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tabRatio="902" activeTab="0"/>
  </bookViews>
  <sheets>
    <sheet name="centro" sheetId="1" r:id="rId1"/>
    <sheet name="via mazzini " sheetId="2" r:id="rId2"/>
    <sheet name="s. rocco -s. croce" sheetId="3" r:id="rId3"/>
    <sheet name="murate" sheetId="4" r:id="rId4"/>
    <sheet name="libertà" sheetId="5" r:id="rId5"/>
    <sheet name="francioso" sheetId="6" r:id="rId6"/>
    <sheet name="lucania" sheetId="7" r:id="rId7"/>
    <sheet name="risorgimento" sheetId="8" r:id="rId8"/>
    <sheet name="s.maria-p.aurora" sheetId="9" r:id="rId9"/>
    <sheet name="cerreta - dragonara" sheetId="10" r:id="rId10"/>
    <sheet name="malvaccaro - macc.giocoli" sheetId="11" r:id="rId11"/>
    <sheet name="cocuzzo" sheetId="12" r:id="rId12"/>
    <sheet name="poggio tre galli" sheetId="13" r:id="rId13"/>
    <sheet name="SAN LUCA BRANCA" sheetId="14" r:id="rId14"/>
    <sheet name="bucaletto" sheetId="15" r:id="rId15"/>
    <sheet name="macchia romana" sheetId="16" r:id="rId16"/>
    <sheet name="betlemme" sheetId="17" r:id="rId17"/>
    <sheet name="rossellino" sheetId="18" r:id="rId18"/>
    <sheet name="MARR-V.IZZO-AREA IND." sheetId="19" r:id="rId19"/>
    <sheet name="BOTTE P.D. MATTINO" sheetId="20" r:id="rId20"/>
    <sheet name="s.nicola" sheetId="21" r:id="rId21"/>
  </sheets>
  <definedNames/>
  <calcPr fullCalcOnLoad="1"/>
</workbook>
</file>

<file path=xl/sharedStrings.xml><?xml version="1.0" encoding="utf-8"?>
<sst xmlns="http://schemas.openxmlformats.org/spreadsheetml/2006/main" count="554" uniqueCount="451">
  <si>
    <t xml:space="preserve">VIA O C.DA </t>
  </si>
  <si>
    <t>MASCHI</t>
  </si>
  <si>
    <t>FEMMINE</t>
  </si>
  <si>
    <t>TOTALE</t>
  </si>
  <si>
    <t>FAMIGLIE</t>
  </si>
  <si>
    <t>G.TA DUE TORRI</t>
  </si>
  <si>
    <t>G.TA N. BIXIO</t>
  </si>
  <si>
    <t>G.TA PUBBLICA</t>
  </si>
  <si>
    <t>G.TA QUATTRO NOVEMBRE</t>
  </si>
  <si>
    <t>L.GO A. ROSICA</t>
  </si>
  <si>
    <t>L.GO A. SAFFI</t>
  </si>
  <si>
    <t>L.GO C. PISACANE</t>
  </si>
  <si>
    <t>L.GO DUOMO</t>
  </si>
  <si>
    <t>L.GO F.GLIA ISABELLI</t>
  </si>
  <si>
    <t>L.GO PORTASALZA</t>
  </si>
  <si>
    <t>L.GO R. PIGNATARI</t>
  </si>
  <si>
    <t>L.GO S. DE PILATO</t>
  </si>
  <si>
    <t>L.GO SANTA LUCIA</t>
  </si>
  <si>
    <t>L.GO V. D'ERRICO</t>
  </si>
  <si>
    <t>P.ZZA BEATO BONAVENTURA</t>
  </si>
  <si>
    <t>P.ZZA DUCA DELLA VERDURA</t>
  </si>
  <si>
    <t>P.ZZA E. MAFFEI</t>
  </si>
  <si>
    <t>P.ZZA G. MATTEOTTI</t>
  </si>
  <si>
    <t>P.ZZA M. PAGANO</t>
  </si>
  <si>
    <t>P.ZZA MARTIRI LUCANI</t>
  </si>
  <si>
    <t>RAMPA MANHES</t>
  </si>
  <si>
    <t>RAMPA MERIDIONALE I</t>
  </si>
  <si>
    <t>RAMPA MERIDIONALE II</t>
  </si>
  <si>
    <t>RAMPA MERIDIONALE III</t>
  </si>
  <si>
    <t>SCALE P. ROSANO</t>
  </si>
  <si>
    <t>VIA A. BRANCA</t>
  </si>
  <si>
    <t>VIA A. ROSICA</t>
  </si>
  <si>
    <t>VIA A. SERRAO</t>
  </si>
  <si>
    <t>VIA BEATO BONAVENTURA</t>
  </si>
  <si>
    <t>VIA C. ARMELLINI</t>
  </si>
  <si>
    <t>VIA C. BATTISTI</t>
  </si>
  <si>
    <t>VIA C. PISACANE</t>
  </si>
  <si>
    <t>VIA CARLO BO'</t>
  </si>
  <si>
    <t>VIA DEL POPOLO</t>
  </si>
  <si>
    <t>VIA D'ERRICO</t>
  </si>
  <si>
    <t>VIA DUE TORRI</t>
  </si>
  <si>
    <t>VIA E. PETRUCCELLI</t>
  </si>
  <si>
    <t>VIA F.GLIA ADDONE</t>
  </si>
  <si>
    <t>VIA F.GLIA CAPORELLA</t>
  </si>
  <si>
    <t>VIA F.LLI CAIROLI</t>
  </si>
  <si>
    <t>VIA G. ALBINI</t>
  </si>
  <si>
    <t>VIA G. BRUNO</t>
  </si>
  <si>
    <t>VIA G. ROSSINI</t>
  </si>
  <si>
    <t>VIA N. MAGALDI</t>
  </si>
  <si>
    <t>VIA O. FLACCO</t>
  </si>
  <si>
    <t>VIA O. PETRUCCELLI</t>
  </si>
  <si>
    <t>VIA PLEBISCITO</t>
  </si>
  <si>
    <t>VIA PORTASALZA</t>
  </si>
  <si>
    <t>VIA PRETORIA</t>
  </si>
  <si>
    <t>VIA QUATTRO NOVEMBRE</t>
  </si>
  <si>
    <t>VIA QUINTANA GRANDE</t>
  </si>
  <si>
    <t>VIA R. LEONCAVALLO</t>
  </si>
  <si>
    <t>VIA SACERDOTI LIBERALI</t>
  </si>
  <si>
    <t>VIA SAN LUCA</t>
  </si>
  <si>
    <t>VIA SAN MICHELE ARCANGELO</t>
  </si>
  <si>
    <t>VIA SANTA CATERINA</t>
  </si>
  <si>
    <t>VIA SANTA LUCIA</t>
  </si>
  <si>
    <t>VIA TEATRO STABILE</t>
  </si>
  <si>
    <t>VIA V. GIOBERTI</t>
  </si>
  <si>
    <t>VIA V. SCAFARELLI</t>
  </si>
  <si>
    <t>VIA VENTI SETTEMBRE</t>
  </si>
  <si>
    <t>VIA VENTICINQUE APRILE</t>
  </si>
  <si>
    <t>VIA VESCOVADO</t>
  </si>
  <si>
    <t>VIA XX SETTEMBRE</t>
  </si>
  <si>
    <t>VICO A. BERTANI</t>
  </si>
  <si>
    <t>VICO A. BRANCA</t>
  </si>
  <si>
    <t>VICO A. BUSCIOLANO</t>
  </si>
  <si>
    <t>VICO A. ROSICA II</t>
  </si>
  <si>
    <t>VICO A. ROSICA IV</t>
  </si>
  <si>
    <t>VICO A. ROSICA V</t>
  </si>
  <si>
    <t>VICO A. ROSICA VI</t>
  </si>
  <si>
    <t>VICO BEATO BONAVENTURA</t>
  </si>
  <si>
    <t>VICO C. BOLDONI</t>
  </si>
  <si>
    <t>VICO CAPITOLINO</t>
  </si>
  <si>
    <t>VICO D. CORRADO</t>
  </si>
  <si>
    <t>VICO DEI PICERNESI</t>
  </si>
  <si>
    <t>VICO DICIOTTO AGOSTO</t>
  </si>
  <si>
    <t>VICO E. MAFFEI</t>
  </si>
  <si>
    <t>VICO E. VIGGIANI</t>
  </si>
  <si>
    <t>VICO F. BASILE</t>
  </si>
  <si>
    <t>VICO F. DE ROSA</t>
  </si>
  <si>
    <t>VICO F. STABILE</t>
  </si>
  <si>
    <t>VICO F.GLIA PONTOLILLO</t>
  </si>
  <si>
    <t>VICO F.GLIA RENDINA</t>
  </si>
  <si>
    <t>VICO F.GLIA STELLA</t>
  </si>
  <si>
    <t>VICO F.LLI ASSISI</t>
  </si>
  <si>
    <t>VICO F.LLI BANDIERA</t>
  </si>
  <si>
    <t>VICO F.LLI CRISCI</t>
  </si>
  <si>
    <t>VICO F.LLI MARONE</t>
  </si>
  <si>
    <t>VICO F.LLI SANTANELLO</t>
  </si>
  <si>
    <t>VICO F.LLI SANTASOFIA</t>
  </si>
  <si>
    <t>VICO F.LLI SIANI</t>
  </si>
  <si>
    <t>VICO G. GRIPPO</t>
  </si>
  <si>
    <t>VICO G. LAPENNA</t>
  </si>
  <si>
    <t>VICO G. RIVIEZZI</t>
  </si>
  <si>
    <t>VICO G. ROMANIELLO</t>
  </si>
  <si>
    <t>VICO G. SCALEA</t>
  </si>
  <si>
    <t>VICO L. GUERREGGIANTE</t>
  </si>
  <si>
    <t>VICO L. LA VISTA</t>
  </si>
  <si>
    <t>VICO L. SANFELICE</t>
  </si>
  <si>
    <t>VICO L. SETTEMBRINI</t>
  </si>
  <si>
    <t>VICO M. ATELLA</t>
  </si>
  <si>
    <t>VICO N. MIGNOGNA</t>
  </si>
  <si>
    <t>VICO O. FLACCO</t>
  </si>
  <si>
    <t>VICO P. CORTESE</t>
  </si>
  <si>
    <t>VICO P. ROSANO</t>
  </si>
  <si>
    <t>VICO P. TROTTI</t>
  </si>
  <si>
    <t>VICO PORTASALZA I</t>
  </si>
  <si>
    <t>VICO PORTASALZA II</t>
  </si>
  <si>
    <t>VICO R. BRIENZA</t>
  </si>
  <si>
    <t>VICO R. SARACENO</t>
  </si>
  <si>
    <t>VICO S. MAZZOLLA</t>
  </si>
  <si>
    <t>VICO SANTA LUCIA I</t>
  </si>
  <si>
    <t>VICO SANTA LUCIA II</t>
  </si>
  <si>
    <t>VICO SANTA LUCIA III</t>
  </si>
  <si>
    <t>VICO UMBERTO I</t>
  </si>
  <si>
    <t>C.SO G. GARIBALDI</t>
  </si>
  <si>
    <t>C.SO DICIOTTO AGOSTO</t>
  </si>
  <si>
    <t>C.SO UMBERTO I</t>
  </si>
  <si>
    <t>P.ZZA VITTORIO EMANUELE II</t>
  </si>
  <si>
    <t>C.DA MANCOSA S. LUCIA</t>
  </si>
  <si>
    <t>D.SA SAN GERARDO</t>
  </si>
  <si>
    <t>VIA CASERMA LUCANIA</t>
  </si>
  <si>
    <t>VIA G. MAZZINI</t>
  </si>
  <si>
    <t>VIA AGRI</t>
  </si>
  <si>
    <t>B.GO SAN ROCCO</t>
  </si>
  <si>
    <t>P.ZZA F. CRISPI</t>
  </si>
  <si>
    <t>VIA BRADANO</t>
  </si>
  <si>
    <t>VIA CAVOUR</t>
  </si>
  <si>
    <t>VIA F. CRISPI</t>
  </si>
  <si>
    <t>VIA I. MORRA</t>
  </si>
  <si>
    <t>VIA MANHES</t>
  </si>
  <si>
    <t>VIA MONTICCHIO</t>
  </si>
  <si>
    <t>VIA OFANTO</t>
  </si>
  <si>
    <t>VIA R. ACERENZA</t>
  </si>
  <si>
    <t>VIA TIERA</t>
  </si>
  <si>
    <t>RAMPA G. LEOPARDI</t>
  </si>
  <si>
    <t>G.TA F. PETRARCA</t>
  </si>
  <si>
    <t>L.GO G. PASCOLI</t>
  </si>
  <si>
    <t>RAMPA G. PASCOLI</t>
  </si>
  <si>
    <t xml:space="preserve">SCALO INFERIORE  -C.F. </t>
  </si>
  <si>
    <t>V.LE DANTE</t>
  </si>
  <si>
    <t>VIA A. MANZONI</t>
  </si>
  <si>
    <t>VIA A. VESPUCCI</t>
  </si>
  <si>
    <t>VIA A. VIVIANI</t>
  </si>
  <si>
    <t>VIA D. BRAMANTE</t>
  </si>
  <si>
    <t>VIA E. FERMI</t>
  </si>
  <si>
    <t>VIA E. TORRICELLI</t>
  </si>
  <si>
    <t>VIA F. PETRARCA</t>
  </si>
  <si>
    <t>VIA G. CARDUCCI</t>
  </si>
  <si>
    <t>VIA G. PUCCINI</t>
  </si>
  <si>
    <t>VIA G. VERDI</t>
  </si>
  <si>
    <t>VIA L. ARIOSTO</t>
  </si>
  <si>
    <t>VIA LEONARDO DA VINCI</t>
  </si>
  <si>
    <t>VIA M. BUONARROTI</t>
  </si>
  <si>
    <t>VIA T. TASSO</t>
  </si>
  <si>
    <t>V.LE G. MARCONI</t>
  </si>
  <si>
    <t>VIA N. VACCARO</t>
  </si>
  <si>
    <t>VIA F. TORRACA</t>
  </si>
  <si>
    <t>VIA L. TANSILLO</t>
  </si>
  <si>
    <t>VIA N. SOLE</t>
  </si>
  <si>
    <t>P.LE L. RIZZO</t>
  </si>
  <si>
    <t>RIONE FRANCIOSO</t>
  </si>
  <si>
    <t>TRAV. I N. SAURO</t>
  </si>
  <si>
    <t>TRAV. II N. SAURO</t>
  </si>
  <si>
    <t>TRAV. III N. SAURO</t>
  </si>
  <si>
    <t>VIA E. TOTI</t>
  </si>
  <si>
    <t>VIA E. TOTI CONTAINERS</t>
  </si>
  <si>
    <t>VIA F. BARACCA</t>
  </si>
  <si>
    <t>VIA F. FILZI</t>
  </si>
  <si>
    <t>VIA N. SAURO</t>
  </si>
  <si>
    <t>P.ZZA E. GIANTURCO</t>
  </si>
  <si>
    <t>VIA D. CIRILLO</t>
  </si>
  <si>
    <t>VIA F.S. NITTI</t>
  </si>
  <si>
    <t>VIA G. FORTUNATO</t>
  </si>
  <si>
    <t>VIA G. PALADINO</t>
  </si>
  <si>
    <t>VIA G. RACIOPPI</t>
  </si>
  <si>
    <t>VIA O. GAVIOLI</t>
  </si>
  <si>
    <t>VIA P. GRIPPO</t>
  </si>
  <si>
    <t>VIA P. LACAVA</t>
  </si>
  <si>
    <t>VIA R. RIVIELLO</t>
  </si>
  <si>
    <t>VIA S. IOSA</t>
  </si>
  <si>
    <t>VIA V. JANFOLLA</t>
  </si>
  <si>
    <t>VIA T. STIGLIANI</t>
  </si>
  <si>
    <t>VIA A. BERTAZZONI</t>
  </si>
  <si>
    <t>VIA APPIA</t>
  </si>
  <si>
    <t>P.ZZA GORIZIA</t>
  </si>
  <si>
    <t>P.ZZA INDIPENDENZA</t>
  </si>
  <si>
    <t>P.ZZA SAN GIOVANNI BOSCO</t>
  </si>
  <si>
    <t>P.ZZA TRENTO</t>
  </si>
  <si>
    <t>V.LE FIRENZE</t>
  </si>
  <si>
    <t>VIA ANGILLA VECCHIA</t>
  </si>
  <si>
    <t>VIA BARI</t>
  </si>
  <si>
    <t>VIA CATANIA</t>
  </si>
  <si>
    <t>VIA GENOVA</t>
  </si>
  <si>
    <t>VIA MARATEA</t>
  </si>
  <si>
    <t>VIA MATERA</t>
  </si>
  <si>
    <t>VIA MILANO</t>
  </si>
  <si>
    <t>VIA NAPOLI</t>
  </si>
  <si>
    <t>VIA PALERMO</t>
  </si>
  <si>
    <t>VIA PARMA</t>
  </si>
  <si>
    <t>VIA PIENZA</t>
  </si>
  <si>
    <t>VIA PISA</t>
  </si>
  <si>
    <t>VIA POLA</t>
  </si>
  <si>
    <t>VIA RAVENNA</t>
  </si>
  <si>
    <t>VIA ROMA</t>
  </si>
  <si>
    <t>VIA SALERNO</t>
  </si>
  <si>
    <t>VIA SIENA</t>
  </si>
  <si>
    <t>VIA TARANTO</t>
  </si>
  <si>
    <t>VIA TORINO</t>
  </si>
  <si>
    <t>VIA TRIESTE</t>
  </si>
  <si>
    <t>VIA VERONA</t>
  </si>
  <si>
    <t>VIA ZARA</t>
  </si>
  <si>
    <t>VIA MANTOVA</t>
  </si>
  <si>
    <t>P.LE ISTRIA</t>
  </si>
  <si>
    <t>VIA ANCONA</t>
  </si>
  <si>
    <t>VIA AOSTA</t>
  </si>
  <si>
    <t>VIA BRESCIA</t>
  </si>
  <si>
    <t>VIA COSENZA</t>
  </si>
  <si>
    <t>P.LE PESCARA</t>
  </si>
  <si>
    <t>VIA SABBIONETA</t>
  </si>
  <si>
    <t>L.GO UMBRIA</t>
  </si>
  <si>
    <t>P.LE ABRUZZO</t>
  </si>
  <si>
    <t>P.LE ALDO MORO</t>
  </si>
  <si>
    <t>P.LE TOSCANA</t>
  </si>
  <si>
    <t>P.ZZA DELLE REGIONI</t>
  </si>
  <si>
    <t>VIA CALABRIA</t>
  </si>
  <si>
    <t>VIA CAMPANIA</t>
  </si>
  <si>
    <t>VIA DON MINOZZI</t>
  </si>
  <si>
    <t>VIA E. CICCOTTI</t>
  </si>
  <si>
    <t>VIA EMILIA</t>
  </si>
  <si>
    <t>VIA LAZIO</t>
  </si>
  <si>
    <t>VIA LIGURIA</t>
  </si>
  <si>
    <t>VIA LOMBARDIA</t>
  </si>
  <si>
    <t>VIA MOLISE</t>
  </si>
  <si>
    <t>VIA PUGLIA</t>
  </si>
  <si>
    <t>VIA SARDEGNA</t>
  </si>
  <si>
    <t>VIA SICILIA</t>
  </si>
  <si>
    <t>VIA CADUTI DI KINDU</t>
  </si>
  <si>
    <t>C.DA EPITAFFIO</t>
  </si>
  <si>
    <t>VIA D. DI GIURA</t>
  </si>
  <si>
    <t>VIA ENNA</t>
  </si>
  <si>
    <t>VIA LIVORNO</t>
  </si>
  <si>
    <t>VIA MESSINA</t>
  </si>
  <si>
    <t>VIA PIERRE DE COUBERTIN</t>
  </si>
  <si>
    <t>VIA SANREMO</t>
  </si>
  <si>
    <t>VIA SIRACUSA</t>
  </si>
  <si>
    <t>C.DA MALVACCARO</t>
  </si>
  <si>
    <t>C.DA MACCHIA MARCONE</t>
  </si>
  <si>
    <t>C.DA MONTOCCHINO</t>
  </si>
  <si>
    <t>C.DA SERRA</t>
  </si>
  <si>
    <t>VIA C. ALIANELLO</t>
  </si>
  <si>
    <t>VIA PANTONI DI FREDA</t>
  </si>
  <si>
    <t>VIA PESARO</t>
  </si>
  <si>
    <t>VIA R. DANZI</t>
  </si>
  <si>
    <t>VIA R. SCOTELLARO</t>
  </si>
  <si>
    <t>ok</t>
  </si>
  <si>
    <t>C.DA DRAGONARA</t>
  </si>
  <si>
    <t>C.DA CERRETA</t>
  </si>
  <si>
    <t>V.LE SEMINARIO MAGGIORE</t>
  </si>
  <si>
    <t>C.DA GALLITELLO</t>
  </si>
  <si>
    <t>VIA ISCA DEL PIOPPO</t>
  </si>
  <si>
    <t>C.DA GIARROSSA</t>
  </si>
  <si>
    <t>C.DA MONTOCCHIO</t>
  </si>
  <si>
    <t>V.LE DELL'UNICEF</t>
  </si>
  <si>
    <t>C.DA VERDERUOLO</t>
  </si>
  <si>
    <t>TRAV. I VIA DEL GALLITELLO</t>
  </si>
  <si>
    <t>TRAV. I VIA TIRRENO</t>
  </si>
  <si>
    <t>VIA DEL GALLITELLO PRIMA TRAV.</t>
  </si>
  <si>
    <t>VIA IONIO</t>
  </si>
  <si>
    <t>VIA LIGURE</t>
  </si>
  <si>
    <t>VIA PALMANOVA</t>
  </si>
  <si>
    <t>VIA TIRRENO</t>
  </si>
  <si>
    <t>VIA DEL GALLITELLO</t>
  </si>
  <si>
    <t>P.LE BRATISLAVA</t>
  </si>
  <si>
    <t>C.DA POGGIO TRE GALLI</t>
  </si>
  <si>
    <t>P.LE BUCAREST</t>
  </si>
  <si>
    <t>P.LE BUDAPEST</t>
  </si>
  <si>
    <t>P.LE PRAGA</t>
  </si>
  <si>
    <t>P.LE SOFIA</t>
  </si>
  <si>
    <t>P.LE VILNIUS</t>
  </si>
  <si>
    <t>P.LE ZAGABRIA</t>
  </si>
  <si>
    <t>VIA ADRIATICO</t>
  </si>
  <si>
    <t>VIA AMSTERDAM</t>
  </si>
  <si>
    <t>VIA ANZIO</t>
  </si>
  <si>
    <t>VIA ATENE</t>
  </si>
  <si>
    <t>VIA COPENAGHEN</t>
  </si>
  <si>
    <t>VIA DUBLINO</t>
  </si>
  <si>
    <t>VIA F. TAMMONE</t>
  </si>
  <si>
    <t>VIA LISBONA</t>
  </si>
  <si>
    <t>VIA LONDRA</t>
  </si>
  <si>
    <t>VIA LUSSEMBURGO</t>
  </si>
  <si>
    <t>VIA MADRID</t>
  </si>
  <si>
    <t>VIA PARIGI</t>
  </si>
  <si>
    <t>VIA VARSAVIA</t>
  </si>
  <si>
    <t>VIA VIENNA</t>
  </si>
  <si>
    <t>C.DA BUCALETTO</t>
  </si>
  <si>
    <t>C.DA BUCALETTO P.API</t>
  </si>
  <si>
    <t>C.DA BUCALETTO P.CARITAS</t>
  </si>
  <si>
    <t>C.DA BUCALETTO P.INCAP</t>
  </si>
  <si>
    <t>C.DA BUCALETTO P.MONTANO</t>
  </si>
  <si>
    <t>C.DA BUCALETTO P.SANTANGELO</t>
  </si>
  <si>
    <t>C.DA BUCALETTO P.SCAN-CASE</t>
  </si>
  <si>
    <t>da incrocio rione Lucania alla fine</t>
  </si>
  <si>
    <t>C.DA CANALE</t>
  </si>
  <si>
    <t>C.DA COSTA DELLA GAVETA</t>
  </si>
  <si>
    <t>C.DA S. ANTONIO LA MACCHIA</t>
  </si>
  <si>
    <t>C.DA TIERA DI VAGLIO</t>
  </si>
  <si>
    <t>C.DA TIERA TUFAROLI</t>
  </si>
  <si>
    <t>C.DA VARCO D'IZZO</t>
  </si>
  <si>
    <t>VIA LOUIS BRAILLE</t>
  </si>
  <si>
    <t>VIA MAESTRI DEL LAVORO</t>
  </si>
  <si>
    <t>VIA PONTE NOVE LUCI</t>
  </si>
  <si>
    <t>VIA SAN VINCENZO DE' PAOLI</t>
  </si>
  <si>
    <t>VIA TRENTACARLINI</t>
  </si>
  <si>
    <t>S.DA COMUNALE SAN VITO</t>
  </si>
  <si>
    <t>VIA DELLA CHIANCHETTA</t>
  </si>
  <si>
    <t>C.DA MACCHIA ROMANA</t>
  </si>
  <si>
    <t>C.DA BARAGIANO</t>
  </si>
  <si>
    <t>L.GO DON PASQUALE UVA</t>
  </si>
  <si>
    <t>V.LE DELL' ATENEO LUCANO</t>
  </si>
  <si>
    <t>V.LE DELLE MEDAGLIE OLIMPICHE</t>
  </si>
  <si>
    <t>VIA A. CONSOLINI</t>
  </si>
  <si>
    <t>VIA A. LUTHULI</t>
  </si>
  <si>
    <t>VIA D. PIETRI</t>
  </si>
  <si>
    <t>VIA DON UVA</t>
  </si>
  <si>
    <t>VIA G. LA PIRA</t>
  </si>
  <si>
    <t>VIA GANDHI</t>
  </si>
  <si>
    <t>VIA GIOVANNI XXIII</t>
  </si>
  <si>
    <t>VIA M. LUTHER KING</t>
  </si>
  <si>
    <t>VIA N. NADI</t>
  </si>
  <si>
    <t>VIA O. ROMERO</t>
  </si>
  <si>
    <t>VIA O. VALLA</t>
  </si>
  <si>
    <t>VIA P. PETRONE</t>
  </si>
  <si>
    <t>VIA U. FRIGERIO</t>
  </si>
  <si>
    <t>C.DA MANCOSA PASCON GRANDE</t>
  </si>
  <si>
    <t>VIA DEI MILLE</t>
  </si>
  <si>
    <t>VIA G. PEPE</t>
  </si>
  <si>
    <t>VIA A. LAMARMORA</t>
  </si>
  <si>
    <t>C.DA ARIA SILVANA</t>
  </si>
  <si>
    <t>C.DA CAIRA</t>
  </si>
  <si>
    <t>C.DA COZZALE</t>
  </si>
  <si>
    <t>C.DA CUGNO DEL FINOCCHIO</t>
  </si>
  <si>
    <t>C.DA FORTE PALLARETA</t>
  </si>
  <si>
    <t>C.DA MONTEGROSSO</t>
  </si>
  <si>
    <t>C.DA SAN LUCA BRANCA</t>
  </si>
  <si>
    <t>C.DA VALLONE CALABRESE</t>
  </si>
  <si>
    <t>V.LE DEL BASENTO PR.FF.S.</t>
  </si>
  <si>
    <t>C.DA MARRUCARO</t>
  </si>
  <si>
    <t>V.LE DEL BASENTO</t>
  </si>
  <si>
    <t>VIA DELLA FISICA</t>
  </si>
  <si>
    <t>VIA DELLA MECCANICA</t>
  </si>
  <si>
    <t>VIA DELLA SIDERURGIA</t>
  </si>
  <si>
    <t>VIA DELLA TECNICA</t>
  </si>
  <si>
    <t>VIA DELL'EDILIZIA</t>
  </si>
  <si>
    <t>VIA DELL'ELETTRONICA</t>
  </si>
  <si>
    <t>VIA DELL'IDRAULICA</t>
  </si>
  <si>
    <t>C.DA ROSSELLINO</t>
  </si>
  <si>
    <t>C.DA POGGIO CAVALLO</t>
  </si>
  <si>
    <t>L.GO SACRA FAMIGLIA DI NAZARETH</t>
  </si>
  <si>
    <t>TRAV. I VIA DELLA TECNICA</t>
  </si>
  <si>
    <t>VIA A. PERTINI</t>
  </si>
  <si>
    <t>VIA G. GRONCHI</t>
  </si>
  <si>
    <t>VIA G. SARAGAT</t>
  </si>
  <si>
    <t>C.DA BANDITO</t>
  </si>
  <si>
    <t>C.DA CENTOMANI TORA</t>
  </si>
  <si>
    <t>C.DA FALCIANELLA</t>
  </si>
  <si>
    <t>C.DA FALOP</t>
  </si>
  <si>
    <t>C.DA PIANI DEL CARDILLO</t>
  </si>
  <si>
    <t>C.DA SERRA CICINIELLO</t>
  </si>
  <si>
    <t>C.DA TORA</t>
  </si>
  <si>
    <t>C.DA BARRATA</t>
  </si>
  <si>
    <t>C.DA BOSCO GRANDE</t>
  </si>
  <si>
    <t>C.DA BOSCO PICCOLO</t>
  </si>
  <si>
    <t>C.DA CHIANGALI</t>
  </si>
  <si>
    <t>C.DA CUGNO DELLA ROSSA</t>
  </si>
  <si>
    <t>C.DA CUGNO DELLE BRECCE</t>
  </si>
  <si>
    <t>C.DA DEMANIO SAN GERARDO</t>
  </si>
  <si>
    <t>C.DA FERMATA TIERA</t>
  </si>
  <si>
    <t>C.DA LAVANGONE</t>
  </si>
  <si>
    <t>C.DA MACCHIA CAPRAIA</t>
  </si>
  <si>
    <t>C.DA MACCHIA MALIGNA</t>
  </si>
  <si>
    <t>C.DA PIANI DEL MATTINO</t>
  </si>
  <si>
    <t>C.DA PIANI DI ZUCCHERO</t>
  </si>
  <si>
    <t>C.DA SAN FRANCESCO</t>
  </si>
  <si>
    <t>C.DA SAN LUCA SCAFARELLI</t>
  </si>
  <si>
    <t>C.DA SAN NICOLA</t>
  </si>
  <si>
    <t>C.DA STOMPAGNO</t>
  </si>
  <si>
    <t>C.DA BOTTE</t>
  </si>
  <si>
    <t>C.DA CANALETTO</t>
  </si>
  <si>
    <t>C.DA CAPOIAZZO</t>
  </si>
  <si>
    <t>C.DA GIULIANO</t>
  </si>
  <si>
    <t>C.DA LAGATONE</t>
  </si>
  <si>
    <t>C.DA TORRETTA</t>
  </si>
  <si>
    <t>VIA DEGLI ACERI</t>
  </si>
  <si>
    <t>VIA DEGLI OLEANDRI</t>
  </si>
  <si>
    <t>VIA DEGLI OLMI</t>
  </si>
  <si>
    <t>VIA DEI CEDRI</t>
  </si>
  <si>
    <t>VIA DEI FRASSINI</t>
  </si>
  <si>
    <t>VIA DEI LIGUSTRI</t>
  </si>
  <si>
    <t>VIA DEI TIGLI</t>
  </si>
  <si>
    <t>VIA DEL BIANCOSPINO</t>
  </si>
  <si>
    <t>VIA DEL MANDORLO</t>
  </si>
  <si>
    <t>VIA DELLA PINETA</t>
  </si>
  <si>
    <t>VIA DELLE ACACIE</t>
  </si>
  <si>
    <t>VIA DELLE BETULLE</t>
  </si>
  <si>
    <t>VIA DELLE QUERCE</t>
  </si>
  <si>
    <t>VIA DELL'EDERA</t>
  </si>
  <si>
    <t>VIA E. VIGGIANI</t>
  </si>
  <si>
    <t>VIA GABET</t>
  </si>
  <si>
    <t>da incrocio via l. da vinci alla fine</t>
  </si>
  <si>
    <t>da inizio a incrocio via l. da vinci</t>
  </si>
  <si>
    <t>VIA ROSSELLINO</t>
  </si>
  <si>
    <t>COMITATO DI QUARTIERE CENTRO STORICO - COMITATO 1</t>
  </si>
  <si>
    <t>fino ad incrocio con v.le marconi</t>
  </si>
  <si>
    <t>da inizio ad incrocio con disc. S. Gerardo</t>
  </si>
  <si>
    <t>da scorporare parte di c.so garibaldi</t>
  </si>
  <si>
    <t>da inizio al n. 21</t>
  </si>
  <si>
    <t>da scorporare parte di disc. S. Gerardo e via C.Lucania</t>
  </si>
  <si>
    <t>COMITATO DI QUARTIERE VIA MAZZINI</t>
  </si>
  <si>
    <t>da inizio ad incrocio con via c.Lucania</t>
  </si>
  <si>
    <t xml:space="preserve"> + la parte di via appia fino al n. 21</t>
  </si>
  <si>
    <t>+ la parte di via vaccaro rientrante nel comitato di quartiere</t>
  </si>
  <si>
    <t xml:space="preserve">da scorporare parte di via vaccaro </t>
  </si>
  <si>
    <t>da inserire la parte di via appia</t>
  </si>
  <si>
    <t>COMITATO 2</t>
  </si>
  <si>
    <t>COMITATO 3</t>
  </si>
  <si>
    <t>COMITATO DI QUARTIERE MONTEREALE MURATE- COMITATO 4</t>
  </si>
  <si>
    <t>COMITATO DI QUARTIERE RIONE LIBERTA' - COMITATO 5</t>
  </si>
  <si>
    <t>COMITATO DI QUARTIERE SAN ROCCO - S.CROCE</t>
  </si>
  <si>
    <t>COMITATO DI QUARTIERE  - FRANCIOSO - COMITATO 7</t>
  </si>
  <si>
    <t>COMITATO DI QUARTIERE  - LUCANIA - COMITATO 6</t>
  </si>
  <si>
    <t>COMITATO DI QUARTIERE RIONE RISORGIMENTO - COMITATO 8</t>
  </si>
  <si>
    <t xml:space="preserve">COMITATO DI QUARTIERE SANTA MARIA-PARCO AURORA - COMITATO 9  </t>
  </si>
  <si>
    <t>COMITATO DI QUARTIERE CERRETA - DRAGONARA COMITATO 10</t>
  </si>
  <si>
    <t>COMITATO DI QUARTIERE MALVACCARO-MACCHIA GIOCOLI - COMITATO 11</t>
  </si>
  <si>
    <t>COMITATO DI QUARTIERE COCUZZO - COMITATO 12</t>
  </si>
  <si>
    <t>COMITATO DI QUARTIERE POGGIO TRE GALLI - COMITATO 13</t>
  </si>
  <si>
    <t>COMITATO DI QUARTIERE SAN LUCA BRANCA- COMITATO 14</t>
  </si>
  <si>
    <t>COMITATO DI QUARTIERE BUCALETTO - COMITATO 15</t>
  </si>
  <si>
    <t>COMITATO DI QUARTIERE MACCHIA ROMANA - COMITATO 16</t>
  </si>
  <si>
    <t>COMITATO DI QUARTIERE BETLEMME - COMITATO 17</t>
  </si>
  <si>
    <t>COMITATO DI QUARTIERE  ROSSELLINO - COMITATO 18</t>
  </si>
  <si>
    <t>COMITATO DI QUARTIERE  MARRUCARO - VARCO D'IZZO - AREA INDUSTRIALE- COMITATO 19</t>
  </si>
  <si>
    <t>COMITATO DI QUARTIERE-BOTTE - PIANI D. MATTINO - COMITATO 20</t>
  </si>
  <si>
    <t>COMITATO DI QUARTIERE-LAVANGONE - COMITATO 21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</si>
</sst>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3" fillId="0" borderId="7" xfId="0" applyFont="1" applyBorder="1" applyAlignment="1">
      <alignment/>
    </xf>
    <xf numFmtId="0" fontId="0" fillId="0" borderId="5" xfId="0" applyBorder="1" applyAlignment="1">
      <alignment horizontal="right"/>
    </xf>
    <xf numFmtId="0" fontId="3" fillId="0" borderId="0" xfId="0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Alignment="1">
      <alignment/>
    </xf>
    <xf numFmtId="1" fontId="0" fillId="0" borderId="5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0" fillId="0" borderId="9" xfId="0" applyNumberFormat="1" applyBorder="1" applyAlignment="1">
      <alignment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3" fontId="1" fillId="0" borderId="2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13" xfId="0" applyFill="1" applyBorder="1" applyAlignment="1">
      <alignment/>
    </xf>
    <xf numFmtId="49" fontId="0" fillId="0" borderId="0" xfId="0" applyNumberFormat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5" xfId="0" applyFont="1" applyBorder="1" applyAlignment="1">
      <alignment/>
    </xf>
    <xf numFmtId="1" fontId="2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44" fontId="3" fillId="0" borderId="28" xfId="18" applyFont="1" applyBorder="1" applyAlignment="1">
      <alignment horizontal="center"/>
    </xf>
    <xf numFmtId="44" fontId="3" fillId="0" borderId="29" xfId="18" applyFont="1" applyBorder="1" applyAlignment="1">
      <alignment horizontal="center"/>
    </xf>
    <xf numFmtId="44" fontId="3" fillId="0" borderId="30" xfId="18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tabSelected="1" workbookViewId="0" topLeftCell="A121">
      <selection activeCell="D124" sqref="D124"/>
    </sheetView>
  </sheetViews>
  <sheetFormatPr defaultColWidth="9.140625" defaultRowHeight="12.75"/>
  <cols>
    <col min="1" max="1" width="30.00390625" style="0" bestFit="1" customWidth="1"/>
    <col min="4" max="4" width="9.140625" style="3" customWidth="1"/>
    <col min="5" max="5" width="10.57421875" style="0" bestFit="1" customWidth="1"/>
  </cols>
  <sheetData>
    <row r="1" spans="1:256" ht="12.75">
      <c r="A1" s="1" t="s">
        <v>418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ht="13.5" thickBot="1"/>
    <row r="3" spans="1:5" s="1" customFormat="1" ht="13.5" thickBot="1">
      <c r="A3" s="4" t="s">
        <v>0</v>
      </c>
      <c r="B3" s="5" t="s">
        <v>1</v>
      </c>
      <c r="C3" s="5" t="s">
        <v>2</v>
      </c>
      <c r="D3" s="6" t="s">
        <v>3</v>
      </c>
      <c r="E3" s="7" t="s">
        <v>4</v>
      </c>
    </row>
    <row r="4" spans="1:5" ht="12.75">
      <c r="A4" s="8" t="s">
        <v>5</v>
      </c>
      <c r="B4" s="9">
        <v>3</v>
      </c>
      <c r="C4" s="9">
        <v>10</v>
      </c>
      <c r="D4" s="10">
        <f aca="true" t="shared" si="0" ref="D4:D35">SUM(B4:C4)</f>
        <v>13</v>
      </c>
      <c r="E4" s="11">
        <v>6</v>
      </c>
    </row>
    <row r="5" spans="1:5" ht="12.75">
      <c r="A5" s="8" t="s">
        <v>6</v>
      </c>
      <c r="B5" s="9">
        <v>2</v>
      </c>
      <c r="C5" s="9">
        <v>0</v>
      </c>
      <c r="D5" s="10">
        <f t="shared" si="0"/>
        <v>2</v>
      </c>
      <c r="E5" s="11">
        <v>2</v>
      </c>
    </row>
    <row r="6" spans="1:5" ht="12.75">
      <c r="A6" s="8" t="s">
        <v>7</v>
      </c>
      <c r="B6" s="9">
        <v>2</v>
      </c>
      <c r="C6" s="9">
        <v>0</v>
      </c>
      <c r="D6" s="10">
        <f t="shared" si="0"/>
        <v>2</v>
      </c>
      <c r="E6" s="11">
        <v>2</v>
      </c>
    </row>
    <row r="7" spans="1:5" ht="12.75">
      <c r="A7" s="8" t="s">
        <v>8</v>
      </c>
      <c r="B7" s="9">
        <v>1</v>
      </c>
      <c r="C7" s="9">
        <v>1</v>
      </c>
      <c r="D7" s="10">
        <f t="shared" si="0"/>
        <v>2</v>
      </c>
      <c r="E7" s="11">
        <v>1</v>
      </c>
    </row>
    <row r="8" spans="1:5" ht="12.75">
      <c r="A8" s="8" t="s">
        <v>9</v>
      </c>
      <c r="B8" s="9">
        <v>6</v>
      </c>
      <c r="C8" s="9">
        <v>8</v>
      </c>
      <c r="D8" s="10">
        <f t="shared" si="0"/>
        <v>14</v>
      </c>
      <c r="E8" s="11">
        <v>9</v>
      </c>
    </row>
    <row r="9" spans="1:5" ht="12.75">
      <c r="A9" s="8" t="s">
        <v>10</v>
      </c>
      <c r="B9" s="9">
        <v>31</v>
      </c>
      <c r="C9" s="9">
        <v>37</v>
      </c>
      <c r="D9" s="10">
        <f t="shared" si="0"/>
        <v>68</v>
      </c>
      <c r="E9" s="11">
        <v>27</v>
      </c>
    </row>
    <row r="10" spans="1:5" ht="12.75">
      <c r="A10" s="8" t="s">
        <v>11</v>
      </c>
      <c r="B10" s="9">
        <v>3</v>
      </c>
      <c r="C10" s="9">
        <v>0</v>
      </c>
      <c r="D10" s="10">
        <f t="shared" si="0"/>
        <v>3</v>
      </c>
      <c r="E10" s="11">
        <v>3</v>
      </c>
    </row>
    <row r="11" spans="1:5" ht="12.75">
      <c r="A11" s="8" t="s">
        <v>12</v>
      </c>
      <c r="B11" s="9">
        <v>6</v>
      </c>
      <c r="C11" s="9">
        <v>3</v>
      </c>
      <c r="D11" s="10">
        <f t="shared" si="0"/>
        <v>9</v>
      </c>
      <c r="E11" s="11">
        <v>4</v>
      </c>
    </row>
    <row r="12" spans="1:5" ht="12.75">
      <c r="A12" s="8" t="s">
        <v>13</v>
      </c>
      <c r="B12" s="9">
        <v>5</v>
      </c>
      <c r="C12" s="9">
        <v>8</v>
      </c>
      <c r="D12" s="10">
        <f t="shared" si="0"/>
        <v>13</v>
      </c>
      <c r="E12" s="11">
        <v>8</v>
      </c>
    </row>
    <row r="13" spans="1:5" ht="12.75">
      <c r="A13" s="8" t="s">
        <v>14</v>
      </c>
      <c r="B13" s="9">
        <v>6</v>
      </c>
      <c r="C13" s="9">
        <v>7</v>
      </c>
      <c r="D13" s="10">
        <f t="shared" si="0"/>
        <v>13</v>
      </c>
      <c r="E13" s="11">
        <v>7</v>
      </c>
    </row>
    <row r="14" spans="1:5" ht="12.75">
      <c r="A14" s="8" t="s">
        <v>15</v>
      </c>
      <c r="B14" s="9">
        <v>4</v>
      </c>
      <c r="C14" s="9">
        <v>10</v>
      </c>
      <c r="D14" s="10">
        <f t="shared" si="0"/>
        <v>14</v>
      </c>
      <c r="E14" s="11">
        <v>7</v>
      </c>
    </row>
    <row r="15" spans="1:5" ht="12.75">
      <c r="A15" s="8" t="s">
        <v>16</v>
      </c>
      <c r="B15" s="9">
        <v>31</v>
      </c>
      <c r="C15" s="9">
        <v>46</v>
      </c>
      <c r="D15" s="10">
        <f t="shared" si="0"/>
        <v>77</v>
      </c>
      <c r="E15" s="11">
        <v>30</v>
      </c>
    </row>
    <row r="16" spans="1:5" ht="12.75">
      <c r="A16" s="8" t="s">
        <v>17</v>
      </c>
      <c r="B16" s="9">
        <v>1</v>
      </c>
      <c r="C16" s="9">
        <v>3</v>
      </c>
      <c r="D16" s="10">
        <f t="shared" si="0"/>
        <v>4</v>
      </c>
      <c r="E16" s="11">
        <v>1</v>
      </c>
    </row>
    <row r="17" spans="1:5" ht="12.75">
      <c r="A17" s="8" t="s">
        <v>18</v>
      </c>
      <c r="B17" s="9">
        <v>3</v>
      </c>
      <c r="C17" s="9">
        <v>4</v>
      </c>
      <c r="D17" s="10">
        <f t="shared" si="0"/>
        <v>7</v>
      </c>
      <c r="E17" s="11">
        <v>3</v>
      </c>
    </row>
    <row r="18" spans="1:5" ht="12.75">
      <c r="A18" s="8" t="s">
        <v>19</v>
      </c>
      <c r="B18" s="9">
        <v>21</v>
      </c>
      <c r="C18" s="9">
        <v>20</v>
      </c>
      <c r="D18" s="10">
        <f t="shared" si="0"/>
        <v>41</v>
      </c>
      <c r="E18" s="11">
        <v>19</v>
      </c>
    </row>
    <row r="19" spans="1:5" ht="12.75">
      <c r="A19" s="8" t="s">
        <v>20</v>
      </c>
      <c r="B19" s="9">
        <v>3</v>
      </c>
      <c r="C19" s="9">
        <v>3</v>
      </c>
      <c r="D19" s="10">
        <f t="shared" si="0"/>
        <v>6</v>
      </c>
      <c r="E19" s="11">
        <v>2</v>
      </c>
    </row>
    <row r="20" spans="1:5" ht="12.75">
      <c r="A20" s="8" t="s">
        <v>21</v>
      </c>
      <c r="B20" s="9">
        <v>1</v>
      </c>
      <c r="C20" s="9">
        <v>2</v>
      </c>
      <c r="D20" s="10">
        <f t="shared" si="0"/>
        <v>3</v>
      </c>
      <c r="E20" s="11">
        <v>2</v>
      </c>
    </row>
    <row r="21" spans="1:5" ht="12.75">
      <c r="A21" s="8" t="s">
        <v>22</v>
      </c>
      <c r="B21" s="9">
        <v>2</v>
      </c>
      <c r="C21" s="9">
        <v>2</v>
      </c>
      <c r="D21" s="10">
        <f t="shared" si="0"/>
        <v>4</v>
      </c>
      <c r="E21" s="11">
        <v>1</v>
      </c>
    </row>
    <row r="22" spans="1:5" ht="12.75">
      <c r="A22" s="8" t="s">
        <v>23</v>
      </c>
      <c r="B22" s="9">
        <v>7</v>
      </c>
      <c r="C22" s="9">
        <v>8</v>
      </c>
      <c r="D22" s="10">
        <f t="shared" si="0"/>
        <v>15</v>
      </c>
      <c r="E22" s="11">
        <v>6</v>
      </c>
    </row>
    <row r="23" spans="1:5" ht="12.75">
      <c r="A23" s="8" t="s">
        <v>24</v>
      </c>
      <c r="B23" s="9">
        <v>4</v>
      </c>
      <c r="C23" s="9">
        <v>3</v>
      </c>
      <c r="D23" s="10">
        <f t="shared" si="0"/>
        <v>7</v>
      </c>
      <c r="E23" s="11">
        <v>4</v>
      </c>
    </row>
    <row r="24" spans="1:5" ht="12.75">
      <c r="A24" s="8" t="s">
        <v>25</v>
      </c>
      <c r="B24" s="9">
        <v>4</v>
      </c>
      <c r="C24" s="9">
        <v>5</v>
      </c>
      <c r="D24" s="10">
        <f t="shared" si="0"/>
        <v>9</v>
      </c>
      <c r="E24" s="11">
        <v>3</v>
      </c>
    </row>
    <row r="25" spans="1:5" ht="12.75">
      <c r="A25" s="8" t="s">
        <v>26</v>
      </c>
      <c r="B25" s="9">
        <v>2</v>
      </c>
      <c r="C25" s="9">
        <v>2</v>
      </c>
      <c r="D25" s="10">
        <f t="shared" si="0"/>
        <v>4</v>
      </c>
      <c r="E25" s="11">
        <v>2</v>
      </c>
    </row>
    <row r="26" spans="1:5" ht="12.75">
      <c r="A26" s="8" t="s">
        <v>27</v>
      </c>
      <c r="B26" s="9">
        <v>2</v>
      </c>
      <c r="C26" s="9">
        <v>1</v>
      </c>
      <c r="D26" s="10">
        <f t="shared" si="0"/>
        <v>3</v>
      </c>
      <c r="E26" s="11">
        <v>3</v>
      </c>
    </row>
    <row r="27" spans="1:5" ht="12.75">
      <c r="A27" s="8" t="s">
        <v>28</v>
      </c>
      <c r="B27" s="9">
        <v>2</v>
      </c>
      <c r="C27" s="9">
        <v>3</v>
      </c>
      <c r="D27" s="10">
        <f t="shared" si="0"/>
        <v>5</v>
      </c>
      <c r="E27" s="11">
        <v>2</v>
      </c>
    </row>
    <row r="28" spans="1:5" ht="12.75">
      <c r="A28" s="8" t="s">
        <v>29</v>
      </c>
      <c r="B28" s="9">
        <v>8</v>
      </c>
      <c r="C28" s="9">
        <v>10</v>
      </c>
      <c r="D28" s="10">
        <f t="shared" si="0"/>
        <v>18</v>
      </c>
      <c r="E28" s="11">
        <v>6</v>
      </c>
    </row>
    <row r="29" spans="1:5" ht="12.75">
      <c r="A29" s="8" t="s">
        <v>30</v>
      </c>
      <c r="B29" s="9">
        <v>1</v>
      </c>
      <c r="C29" s="9">
        <v>0</v>
      </c>
      <c r="D29" s="10">
        <f t="shared" si="0"/>
        <v>1</v>
      </c>
      <c r="E29" s="11">
        <v>1</v>
      </c>
    </row>
    <row r="30" spans="1:5" ht="12.75">
      <c r="A30" s="8" t="s">
        <v>31</v>
      </c>
      <c r="B30" s="9">
        <v>37</v>
      </c>
      <c r="C30" s="9">
        <v>36</v>
      </c>
      <c r="D30" s="10">
        <f t="shared" si="0"/>
        <v>73</v>
      </c>
      <c r="E30" s="11">
        <v>33</v>
      </c>
    </row>
    <row r="31" spans="1:5" ht="12.75">
      <c r="A31" s="8" t="s">
        <v>32</v>
      </c>
      <c r="B31" s="9">
        <v>2</v>
      </c>
      <c r="C31" s="9">
        <v>3</v>
      </c>
      <c r="D31" s="10">
        <f t="shared" si="0"/>
        <v>5</v>
      </c>
      <c r="E31" s="11">
        <v>5</v>
      </c>
    </row>
    <row r="32" spans="1:5" ht="12.75">
      <c r="A32" s="8" t="s">
        <v>33</v>
      </c>
      <c r="B32" s="9">
        <v>63</v>
      </c>
      <c r="C32" s="9">
        <v>65</v>
      </c>
      <c r="D32" s="10">
        <f t="shared" si="0"/>
        <v>128</v>
      </c>
      <c r="E32" s="11">
        <v>53</v>
      </c>
    </row>
    <row r="33" spans="1:5" ht="12.75">
      <c r="A33" s="8" t="s">
        <v>35</v>
      </c>
      <c r="B33" s="9">
        <v>11</v>
      </c>
      <c r="C33" s="9">
        <v>8</v>
      </c>
      <c r="D33" s="10">
        <f t="shared" si="0"/>
        <v>19</v>
      </c>
      <c r="E33" s="11">
        <v>11</v>
      </c>
    </row>
    <row r="34" spans="1:5" ht="12.75">
      <c r="A34" s="8" t="s">
        <v>36</v>
      </c>
      <c r="B34" s="9">
        <v>24</v>
      </c>
      <c r="C34" s="9">
        <v>23</v>
      </c>
      <c r="D34" s="10">
        <f t="shared" si="0"/>
        <v>47</v>
      </c>
      <c r="E34" s="11">
        <v>23</v>
      </c>
    </row>
    <row r="35" spans="1:5" ht="12.75">
      <c r="A35" s="8" t="s">
        <v>37</v>
      </c>
      <c r="B35" s="9">
        <v>37</v>
      </c>
      <c r="C35" s="9">
        <v>49</v>
      </c>
      <c r="D35" s="10">
        <f t="shared" si="0"/>
        <v>86</v>
      </c>
      <c r="E35" s="11">
        <v>33</v>
      </c>
    </row>
    <row r="36" spans="1:5" ht="12.75">
      <c r="A36" s="8" t="s">
        <v>38</v>
      </c>
      <c r="B36" s="9">
        <v>81</v>
      </c>
      <c r="C36" s="9">
        <v>83</v>
      </c>
      <c r="D36" s="10">
        <f aca="true" t="shared" si="1" ref="D36:D67">SUM(B36:C36)</f>
        <v>164</v>
      </c>
      <c r="E36" s="11">
        <v>79</v>
      </c>
    </row>
    <row r="37" spans="1:5" ht="12.75">
      <c r="A37" s="8" t="s">
        <v>39</v>
      </c>
      <c r="B37" s="9">
        <v>5</v>
      </c>
      <c r="C37" s="9">
        <v>2</v>
      </c>
      <c r="D37" s="10">
        <f t="shared" si="1"/>
        <v>7</v>
      </c>
      <c r="E37" s="11">
        <v>3</v>
      </c>
    </row>
    <row r="38" spans="1:5" ht="12.75">
      <c r="A38" s="8" t="s">
        <v>40</v>
      </c>
      <c r="B38" s="9">
        <v>50</v>
      </c>
      <c r="C38" s="9">
        <v>53</v>
      </c>
      <c r="D38" s="10">
        <f t="shared" si="1"/>
        <v>103</v>
      </c>
      <c r="E38" s="11">
        <v>47</v>
      </c>
    </row>
    <row r="39" spans="1:5" ht="12.75">
      <c r="A39" s="8" t="s">
        <v>41</v>
      </c>
      <c r="B39" s="9">
        <v>2</v>
      </c>
      <c r="C39" s="9">
        <v>5</v>
      </c>
      <c r="D39" s="10">
        <f t="shared" si="1"/>
        <v>7</v>
      </c>
      <c r="E39" s="11">
        <v>4</v>
      </c>
    </row>
    <row r="40" spans="1:5" ht="12.75">
      <c r="A40" s="8" t="s">
        <v>42</v>
      </c>
      <c r="B40" s="9">
        <v>43</v>
      </c>
      <c r="C40" s="9">
        <v>53</v>
      </c>
      <c r="D40" s="10">
        <f t="shared" si="1"/>
        <v>96</v>
      </c>
      <c r="E40" s="11">
        <v>38</v>
      </c>
    </row>
    <row r="41" spans="1:5" ht="12.75">
      <c r="A41" s="8" t="s">
        <v>43</v>
      </c>
      <c r="B41" s="9">
        <v>15</v>
      </c>
      <c r="C41" s="9">
        <v>23</v>
      </c>
      <c r="D41" s="10">
        <f t="shared" si="1"/>
        <v>38</v>
      </c>
      <c r="E41" s="11">
        <v>15</v>
      </c>
    </row>
    <row r="42" spans="1:5" ht="12.75">
      <c r="A42" s="8" t="s">
        <v>44</v>
      </c>
      <c r="B42" s="9">
        <v>6</v>
      </c>
      <c r="C42" s="9">
        <v>8</v>
      </c>
      <c r="D42" s="10">
        <f t="shared" si="1"/>
        <v>14</v>
      </c>
      <c r="E42" s="11">
        <v>7</v>
      </c>
    </row>
    <row r="43" spans="1:5" ht="12.75">
      <c r="A43" s="8" t="s">
        <v>45</v>
      </c>
      <c r="B43" s="9">
        <v>20</v>
      </c>
      <c r="C43" s="9">
        <v>18</v>
      </c>
      <c r="D43" s="10">
        <f t="shared" si="1"/>
        <v>38</v>
      </c>
      <c r="E43" s="11">
        <v>16</v>
      </c>
    </row>
    <row r="44" spans="1:5" ht="12.75">
      <c r="A44" s="8" t="s">
        <v>46</v>
      </c>
      <c r="B44" s="9">
        <v>7</v>
      </c>
      <c r="C44" s="9">
        <v>8</v>
      </c>
      <c r="D44" s="10">
        <f t="shared" si="1"/>
        <v>15</v>
      </c>
      <c r="E44" s="11">
        <v>5</v>
      </c>
    </row>
    <row r="45" spans="1:5" ht="12.75">
      <c r="A45" s="8" t="s">
        <v>47</v>
      </c>
      <c r="B45" s="9">
        <v>21</v>
      </c>
      <c r="C45" s="9">
        <v>18</v>
      </c>
      <c r="D45" s="10">
        <f t="shared" si="1"/>
        <v>39</v>
      </c>
      <c r="E45" s="11">
        <v>18</v>
      </c>
    </row>
    <row r="46" spans="1:5" ht="12.75">
      <c r="A46" s="8" t="s">
        <v>48</v>
      </c>
      <c r="B46" s="9">
        <v>0</v>
      </c>
      <c r="C46" s="9">
        <v>1</v>
      </c>
      <c r="D46" s="10">
        <f t="shared" si="1"/>
        <v>1</v>
      </c>
      <c r="E46" s="11">
        <v>1</v>
      </c>
    </row>
    <row r="47" spans="1:5" ht="12.75">
      <c r="A47" s="8" t="s">
        <v>49</v>
      </c>
      <c r="B47" s="9">
        <v>9</v>
      </c>
      <c r="C47" s="9">
        <v>14</v>
      </c>
      <c r="D47" s="10">
        <f t="shared" si="1"/>
        <v>23</v>
      </c>
      <c r="E47" s="11">
        <v>14</v>
      </c>
    </row>
    <row r="48" spans="1:5" ht="12.75">
      <c r="A48" s="8" t="s">
        <v>50</v>
      </c>
      <c r="B48" s="9">
        <v>7</v>
      </c>
      <c r="C48" s="9">
        <v>7</v>
      </c>
      <c r="D48" s="10">
        <f t="shared" si="1"/>
        <v>14</v>
      </c>
      <c r="E48" s="11">
        <v>8</v>
      </c>
    </row>
    <row r="49" spans="1:5" ht="12.75">
      <c r="A49" s="8" t="s">
        <v>51</v>
      </c>
      <c r="B49" s="9">
        <v>27</v>
      </c>
      <c r="C49" s="9">
        <v>25</v>
      </c>
      <c r="D49" s="10">
        <f t="shared" si="1"/>
        <v>52</v>
      </c>
      <c r="E49" s="11">
        <v>22</v>
      </c>
    </row>
    <row r="50" spans="1:5" ht="12.75">
      <c r="A50" s="8" t="s">
        <v>52</v>
      </c>
      <c r="B50" s="9">
        <v>16</v>
      </c>
      <c r="C50" s="9">
        <v>21</v>
      </c>
      <c r="D50" s="10">
        <f t="shared" si="1"/>
        <v>37</v>
      </c>
      <c r="E50" s="11">
        <v>19</v>
      </c>
    </row>
    <row r="51" spans="1:5" ht="12.75">
      <c r="A51" s="8" t="s">
        <v>53</v>
      </c>
      <c r="B51" s="9">
        <v>183</v>
      </c>
      <c r="C51" s="9">
        <v>183</v>
      </c>
      <c r="D51" s="10">
        <f t="shared" si="1"/>
        <v>366</v>
      </c>
      <c r="E51" s="11">
        <v>138</v>
      </c>
    </row>
    <row r="52" spans="1:5" ht="12.75">
      <c r="A52" s="8" t="s">
        <v>54</v>
      </c>
      <c r="B52" s="9">
        <v>92</v>
      </c>
      <c r="C52" s="9">
        <v>103</v>
      </c>
      <c r="D52" s="10">
        <f t="shared" si="1"/>
        <v>195</v>
      </c>
      <c r="E52" s="11">
        <v>85</v>
      </c>
    </row>
    <row r="53" spans="1:5" ht="12.75">
      <c r="A53" s="8" t="s">
        <v>55</v>
      </c>
      <c r="B53" s="9">
        <v>7</v>
      </c>
      <c r="C53" s="9">
        <v>10</v>
      </c>
      <c r="D53" s="10">
        <f t="shared" si="1"/>
        <v>17</v>
      </c>
      <c r="E53" s="11">
        <v>10</v>
      </c>
    </row>
    <row r="54" spans="1:5" ht="12.75">
      <c r="A54" s="8" t="s">
        <v>56</v>
      </c>
      <c r="B54" s="9">
        <v>0</v>
      </c>
      <c r="C54" s="9">
        <v>2</v>
      </c>
      <c r="D54" s="10">
        <f t="shared" si="1"/>
        <v>2</v>
      </c>
      <c r="E54" s="11">
        <v>1</v>
      </c>
    </row>
    <row r="55" spans="1:5" ht="12.75">
      <c r="A55" s="8" t="s">
        <v>57</v>
      </c>
      <c r="B55" s="9">
        <v>28</v>
      </c>
      <c r="C55" s="9">
        <v>29</v>
      </c>
      <c r="D55" s="10">
        <f t="shared" si="1"/>
        <v>57</v>
      </c>
      <c r="E55" s="11">
        <v>23</v>
      </c>
    </row>
    <row r="56" spans="1:5" ht="12.75">
      <c r="A56" s="8" t="s">
        <v>58</v>
      </c>
      <c r="B56" s="9">
        <v>28</v>
      </c>
      <c r="C56" s="9">
        <v>35</v>
      </c>
      <c r="D56" s="10">
        <f t="shared" si="1"/>
        <v>63</v>
      </c>
      <c r="E56" s="11">
        <v>28</v>
      </c>
    </row>
    <row r="57" spans="1:5" ht="12.75">
      <c r="A57" s="8" t="s">
        <v>59</v>
      </c>
      <c r="B57" s="9">
        <v>0</v>
      </c>
      <c r="C57" s="9">
        <v>3</v>
      </c>
      <c r="D57" s="10">
        <f t="shared" si="1"/>
        <v>3</v>
      </c>
      <c r="E57" s="11">
        <v>1</v>
      </c>
    </row>
    <row r="58" spans="1:5" ht="12.75">
      <c r="A58" s="8" t="s">
        <v>60</v>
      </c>
      <c r="B58" s="9">
        <v>3</v>
      </c>
      <c r="C58" s="9">
        <v>4</v>
      </c>
      <c r="D58" s="10">
        <f t="shared" si="1"/>
        <v>7</v>
      </c>
      <c r="E58" s="11">
        <v>2</v>
      </c>
    </row>
    <row r="59" spans="1:5" ht="12.75">
      <c r="A59" s="8" t="s">
        <v>61</v>
      </c>
      <c r="B59" s="9">
        <v>1</v>
      </c>
      <c r="C59" s="9">
        <v>2</v>
      </c>
      <c r="D59" s="10">
        <f t="shared" si="1"/>
        <v>3</v>
      </c>
      <c r="E59" s="11">
        <v>3</v>
      </c>
    </row>
    <row r="60" spans="1:5" ht="12.75">
      <c r="A60" s="8" t="s">
        <v>62</v>
      </c>
      <c r="B60" s="9">
        <v>5</v>
      </c>
      <c r="C60" s="9">
        <v>4</v>
      </c>
      <c r="D60" s="10">
        <f t="shared" si="1"/>
        <v>9</v>
      </c>
      <c r="E60" s="11">
        <v>5</v>
      </c>
    </row>
    <row r="61" spans="1:5" ht="12.75">
      <c r="A61" s="8" t="s">
        <v>63</v>
      </c>
      <c r="B61" s="9">
        <v>9</v>
      </c>
      <c r="C61" s="9">
        <v>5</v>
      </c>
      <c r="D61" s="10">
        <f t="shared" si="1"/>
        <v>14</v>
      </c>
      <c r="E61" s="11">
        <v>6</v>
      </c>
    </row>
    <row r="62" spans="1:5" ht="12.75">
      <c r="A62" s="8" t="s">
        <v>64</v>
      </c>
      <c r="B62" s="9">
        <v>54</v>
      </c>
      <c r="C62" s="9">
        <v>59</v>
      </c>
      <c r="D62" s="10">
        <f t="shared" si="1"/>
        <v>113</v>
      </c>
      <c r="E62" s="11">
        <v>46</v>
      </c>
    </row>
    <row r="63" spans="1:5" ht="12.75">
      <c r="A63" s="8" t="s">
        <v>65</v>
      </c>
      <c r="B63" s="9">
        <v>22</v>
      </c>
      <c r="C63" s="9">
        <v>25</v>
      </c>
      <c r="D63" s="10">
        <f t="shared" si="1"/>
        <v>47</v>
      </c>
      <c r="E63" s="11">
        <v>21</v>
      </c>
    </row>
    <row r="64" spans="1:5" ht="12.75">
      <c r="A64" s="8" t="s">
        <v>66</v>
      </c>
      <c r="B64" s="9">
        <v>52</v>
      </c>
      <c r="C64" s="9">
        <v>70</v>
      </c>
      <c r="D64" s="10">
        <f t="shared" si="1"/>
        <v>122</v>
      </c>
      <c r="E64" s="11">
        <v>50</v>
      </c>
    </row>
    <row r="65" spans="1:5" ht="12.75">
      <c r="A65" s="8" t="s">
        <v>67</v>
      </c>
      <c r="B65" s="9">
        <v>89</v>
      </c>
      <c r="C65" s="9">
        <v>100</v>
      </c>
      <c r="D65" s="10">
        <f t="shared" si="1"/>
        <v>189</v>
      </c>
      <c r="E65" s="11">
        <v>75</v>
      </c>
    </row>
    <row r="66" spans="1:5" ht="12.75">
      <c r="A66" s="8" t="s">
        <v>68</v>
      </c>
      <c r="B66" s="9">
        <v>0</v>
      </c>
      <c r="C66" s="9">
        <v>1</v>
      </c>
      <c r="D66" s="10">
        <f t="shared" si="1"/>
        <v>1</v>
      </c>
      <c r="E66" s="11">
        <v>1</v>
      </c>
    </row>
    <row r="67" spans="1:5" ht="12.75">
      <c r="A67" s="8" t="s">
        <v>69</v>
      </c>
      <c r="B67" s="9">
        <v>3</v>
      </c>
      <c r="C67" s="9">
        <v>3</v>
      </c>
      <c r="D67" s="10">
        <f t="shared" si="1"/>
        <v>6</v>
      </c>
      <c r="E67" s="11">
        <v>2</v>
      </c>
    </row>
    <row r="68" spans="1:5" ht="12.75">
      <c r="A68" s="8" t="s">
        <v>70</v>
      </c>
      <c r="B68" s="9">
        <v>3</v>
      </c>
      <c r="C68" s="9">
        <v>2</v>
      </c>
      <c r="D68" s="10">
        <f aca="true" t="shared" si="2" ref="D68:D99">SUM(B68:C68)</f>
        <v>5</v>
      </c>
      <c r="E68" s="11">
        <v>2</v>
      </c>
    </row>
    <row r="69" spans="1:5" ht="12.75">
      <c r="A69" s="8" t="s">
        <v>71</v>
      </c>
      <c r="B69" s="9">
        <v>3</v>
      </c>
      <c r="C69" s="9">
        <v>4</v>
      </c>
      <c r="D69" s="10">
        <f t="shared" si="2"/>
        <v>7</v>
      </c>
      <c r="E69" s="11">
        <v>3</v>
      </c>
    </row>
    <row r="70" spans="1:5" ht="12.75">
      <c r="A70" s="8" t="s">
        <v>72</v>
      </c>
      <c r="B70" s="9">
        <v>2</v>
      </c>
      <c r="C70" s="9">
        <v>0</v>
      </c>
      <c r="D70" s="10">
        <f t="shared" si="2"/>
        <v>2</v>
      </c>
      <c r="E70" s="11">
        <v>2</v>
      </c>
    </row>
    <row r="71" spans="1:5" ht="12.75">
      <c r="A71" s="8" t="s">
        <v>73</v>
      </c>
      <c r="B71" s="9">
        <v>4</v>
      </c>
      <c r="C71" s="9">
        <v>9</v>
      </c>
      <c r="D71" s="10">
        <f t="shared" si="2"/>
        <v>13</v>
      </c>
      <c r="E71" s="11">
        <v>9</v>
      </c>
    </row>
    <row r="72" spans="1:5" ht="12.75">
      <c r="A72" s="8" t="s">
        <v>74</v>
      </c>
      <c r="B72" s="9">
        <v>0</v>
      </c>
      <c r="C72" s="9">
        <v>4</v>
      </c>
      <c r="D72" s="10">
        <f t="shared" si="2"/>
        <v>4</v>
      </c>
      <c r="E72" s="11">
        <v>4</v>
      </c>
    </row>
    <row r="73" spans="1:5" ht="12.75">
      <c r="A73" s="8" t="s">
        <v>75</v>
      </c>
      <c r="B73" s="9">
        <v>4</v>
      </c>
      <c r="C73" s="9">
        <v>4</v>
      </c>
      <c r="D73" s="10">
        <f t="shared" si="2"/>
        <v>8</v>
      </c>
      <c r="E73" s="11">
        <v>5</v>
      </c>
    </row>
    <row r="74" spans="1:5" ht="12.75">
      <c r="A74" s="8" t="s">
        <v>76</v>
      </c>
      <c r="B74" s="9">
        <v>8</v>
      </c>
      <c r="C74" s="9">
        <v>3</v>
      </c>
      <c r="D74" s="10">
        <f t="shared" si="2"/>
        <v>11</v>
      </c>
      <c r="E74" s="11">
        <v>7</v>
      </c>
    </row>
    <row r="75" spans="1:5" ht="12.75">
      <c r="A75" s="8" t="s">
        <v>77</v>
      </c>
      <c r="B75" s="9">
        <v>1</v>
      </c>
      <c r="C75" s="9">
        <v>2</v>
      </c>
      <c r="D75" s="10">
        <f t="shared" si="2"/>
        <v>3</v>
      </c>
      <c r="E75" s="11">
        <v>1</v>
      </c>
    </row>
    <row r="76" spans="1:5" ht="12.75">
      <c r="A76" s="8" t="s">
        <v>78</v>
      </c>
      <c r="B76" s="9">
        <v>11</v>
      </c>
      <c r="C76" s="9">
        <v>11</v>
      </c>
      <c r="D76" s="10">
        <f t="shared" si="2"/>
        <v>22</v>
      </c>
      <c r="E76" s="11">
        <v>10</v>
      </c>
    </row>
    <row r="77" spans="1:5" ht="12.75">
      <c r="A77" s="8" t="s">
        <v>79</v>
      </c>
      <c r="B77" s="9">
        <v>1</v>
      </c>
      <c r="C77" s="9">
        <v>1</v>
      </c>
      <c r="D77" s="10">
        <f t="shared" si="2"/>
        <v>2</v>
      </c>
      <c r="E77" s="11">
        <v>2</v>
      </c>
    </row>
    <row r="78" spans="1:5" ht="12.75">
      <c r="A78" s="8" t="s">
        <v>80</v>
      </c>
      <c r="B78" s="9">
        <v>7</v>
      </c>
      <c r="C78" s="9">
        <v>4</v>
      </c>
      <c r="D78" s="10">
        <f t="shared" si="2"/>
        <v>11</v>
      </c>
      <c r="E78" s="11">
        <v>5</v>
      </c>
    </row>
    <row r="79" spans="1:5" ht="12.75">
      <c r="A79" s="8" t="s">
        <v>81</v>
      </c>
      <c r="B79" s="9">
        <v>0</v>
      </c>
      <c r="C79" s="9">
        <v>1</v>
      </c>
      <c r="D79" s="10">
        <f t="shared" si="2"/>
        <v>1</v>
      </c>
      <c r="E79" s="11">
        <v>1</v>
      </c>
    </row>
    <row r="80" spans="1:5" ht="12.75">
      <c r="A80" s="8" t="s">
        <v>82</v>
      </c>
      <c r="B80" s="9">
        <v>2</v>
      </c>
      <c r="C80" s="9">
        <v>2</v>
      </c>
      <c r="D80" s="10">
        <f t="shared" si="2"/>
        <v>4</v>
      </c>
      <c r="E80" s="11">
        <v>2</v>
      </c>
    </row>
    <row r="81" spans="1:5" ht="12.75">
      <c r="A81" s="8" t="s">
        <v>83</v>
      </c>
      <c r="B81" s="9">
        <v>1</v>
      </c>
      <c r="C81" s="9">
        <v>1</v>
      </c>
      <c r="D81" s="10">
        <f t="shared" si="2"/>
        <v>2</v>
      </c>
      <c r="E81" s="11">
        <v>1</v>
      </c>
    </row>
    <row r="82" spans="1:5" ht="12.75">
      <c r="A82" s="8" t="s">
        <v>84</v>
      </c>
      <c r="B82" s="9">
        <v>2</v>
      </c>
      <c r="C82" s="9">
        <v>4</v>
      </c>
      <c r="D82" s="10">
        <f t="shared" si="2"/>
        <v>6</v>
      </c>
      <c r="E82" s="11">
        <v>2</v>
      </c>
    </row>
    <row r="83" spans="1:5" ht="12.75">
      <c r="A83" s="8" t="s">
        <v>85</v>
      </c>
      <c r="B83" s="9">
        <v>17</v>
      </c>
      <c r="C83" s="9">
        <v>16</v>
      </c>
      <c r="D83" s="10">
        <f t="shared" si="2"/>
        <v>33</v>
      </c>
      <c r="E83" s="11">
        <v>16</v>
      </c>
    </row>
    <row r="84" spans="1:5" ht="12.75">
      <c r="A84" s="8" t="s">
        <v>86</v>
      </c>
      <c r="B84" s="9">
        <v>11</v>
      </c>
      <c r="C84" s="9">
        <v>11</v>
      </c>
      <c r="D84" s="10">
        <f t="shared" si="2"/>
        <v>22</v>
      </c>
      <c r="E84" s="11">
        <v>8</v>
      </c>
    </row>
    <row r="85" spans="1:5" ht="12.75">
      <c r="A85" s="8" t="s">
        <v>87</v>
      </c>
      <c r="B85" s="9">
        <v>24</v>
      </c>
      <c r="C85" s="9">
        <v>20</v>
      </c>
      <c r="D85" s="10">
        <f t="shared" si="2"/>
        <v>44</v>
      </c>
      <c r="E85" s="11">
        <v>20</v>
      </c>
    </row>
    <row r="86" spans="1:5" ht="12.75">
      <c r="A86" s="8" t="s">
        <v>88</v>
      </c>
      <c r="B86" s="9">
        <v>3</v>
      </c>
      <c r="C86" s="9">
        <v>5</v>
      </c>
      <c r="D86" s="10">
        <f t="shared" si="2"/>
        <v>8</v>
      </c>
      <c r="E86" s="11">
        <v>6</v>
      </c>
    </row>
    <row r="87" spans="1:5" ht="12.75">
      <c r="A87" s="8" t="s">
        <v>89</v>
      </c>
      <c r="B87" s="9">
        <v>2</v>
      </c>
      <c r="C87" s="9">
        <v>1</v>
      </c>
      <c r="D87" s="10">
        <f t="shared" si="2"/>
        <v>3</v>
      </c>
      <c r="E87" s="11">
        <v>3</v>
      </c>
    </row>
    <row r="88" spans="1:5" ht="12.75">
      <c r="A88" s="8" t="s">
        <v>90</v>
      </c>
      <c r="B88" s="9">
        <v>10</v>
      </c>
      <c r="C88" s="9">
        <v>9</v>
      </c>
      <c r="D88" s="10">
        <f t="shared" si="2"/>
        <v>19</v>
      </c>
      <c r="E88" s="11">
        <v>7</v>
      </c>
    </row>
    <row r="89" spans="1:5" ht="12.75">
      <c r="A89" s="8" t="s">
        <v>91</v>
      </c>
      <c r="B89" s="9">
        <v>2</v>
      </c>
      <c r="C89" s="9">
        <v>4</v>
      </c>
      <c r="D89" s="10">
        <f t="shared" si="2"/>
        <v>6</v>
      </c>
      <c r="E89" s="11">
        <v>3</v>
      </c>
    </row>
    <row r="90" spans="1:5" ht="12.75">
      <c r="A90" s="8" t="s">
        <v>92</v>
      </c>
      <c r="B90" s="9">
        <v>8</v>
      </c>
      <c r="C90" s="9">
        <v>3</v>
      </c>
      <c r="D90" s="10">
        <f t="shared" si="2"/>
        <v>11</v>
      </c>
      <c r="E90" s="11">
        <v>7</v>
      </c>
    </row>
    <row r="91" spans="1:5" ht="12.75">
      <c r="A91" s="8" t="s">
        <v>93</v>
      </c>
      <c r="B91" s="9">
        <v>4</v>
      </c>
      <c r="C91" s="9">
        <v>9</v>
      </c>
      <c r="D91" s="10">
        <f t="shared" si="2"/>
        <v>13</v>
      </c>
      <c r="E91" s="11">
        <v>7</v>
      </c>
    </row>
    <row r="92" spans="1:5" ht="12.75">
      <c r="A92" s="8" t="s">
        <v>94</v>
      </c>
      <c r="B92" s="9">
        <v>1</v>
      </c>
      <c r="C92" s="9">
        <v>0</v>
      </c>
      <c r="D92" s="10">
        <f t="shared" si="2"/>
        <v>1</v>
      </c>
      <c r="E92" s="11">
        <v>1</v>
      </c>
    </row>
    <row r="93" spans="1:5" ht="12.75">
      <c r="A93" s="8" t="s">
        <v>95</v>
      </c>
      <c r="B93" s="9">
        <v>1</v>
      </c>
      <c r="C93" s="9">
        <v>2</v>
      </c>
      <c r="D93" s="10">
        <f t="shared" si="2"/>
        <v>3</v>
      </c>
      <c r="E93" s="11">
        <v>3</v>
      </c>
    </row>
    <row r="94" spans="1:5" ht="12.75">
      <c r="A94" s="8" t="s">
        <v>96</v>
      </c>
      <c r="B94" s="9">
        <v>6</v>
      </c>
      <c r="C94" s="9">
        <v>5</v>
      </c>
      <c r="D94" s="10">
        <f t="shared" si="2"/>
        <v>11</v>
      </c>
      <c r="E94" s="11">
        <v>5</v>
      </c>
    </row>
    <row r="95" spans="1:5" ht="12.75">
      <c r="A95" s="8" t="s">
        <v>97</v>
      </c>
      <c r="B95" s="9">
        <v>6</v>
      </c>
      <c r="C95" s="9">
        <v>6</v>
      </c>
      <c r="D95" s="10">
        <f t="shared" si="2"/>
        <v>12</v>
      </c>
      <c r="E95" s="11">
        <v>7</v>
      </c>
    </row>
    <row r="96" spans="1:5" ht="12.75">
      <c r="A96" s="8" t="s">
        <v>98</v>
      </c>
      <c r="B96" s="9">
        <v>4</v>
      </c>
      <c r="C96" s="9">
        <v>3</v>
      </c>
      <c r="D96" s="10">
        <f t="shared" si="2"/>
        <v>7</v>
      </c>
      <c r="E96" s="11">
        <v>4</v>
      </c>
    </row>
    <row r="97" spans="1:5" ht="12.75">
      <c r="A97" s="8" t="s">
        <v>99</v>
      </c>
      <c r="B97" s="9">
        <v>3</v>
      </c>
      <c r="C97" s="9">
        <v>5</v>
      </c>
      <c r="D97" s="10">
        <f t="shared" si="2"/>
        <v>8</v>
      </c>
      <c r="E97" s="11">
        <v>5</v>
      </c>
    </row>
    <row r="98" spans="1:5" ht="12.75">
      <c r="A98" s="8" t="s">
        <v>100</v>
      </c>
      <c r="B98" s="9">
        <v>3</v>
      </c>
      <c r="C98" s="9">
        <v>1</v>
      </c>
      <c r="D98" s="10">
        <f t="shared" si="2"/>
        <v>4</v>
      </c>
      <c r="E98" s="11">
        <v>2</v>
      </c>
    </row>
    <row r="99" spans="1:5" ht="12.75">
      <c r="A99" s="8" t="s">
        <v>101</v>
      </c>
      <c r="B99" s="9">
        <v>13</v>
      </c>
      <c r="C99" s="9">
        <v>20</v>
      </c>
      <c r="D99" s="10">
        <f t="shared" si="2"/>
        <v>33</v>
      </c>
      <c r="E99" s="11">
        <v>16</v>
      </c>
    </row>
    <row r="100" spans="1:5" ht="12.75">
      <c r="A100" s="8" t="s">
        <v>102</v>
      </c>
      <c r="B100" s="9">
        <v>1</v>
      </c>
      <c r="C100" s="9">
        <v>2</v>
      </c>
      <c r="D100" s="10">
        <f aca="true" t="shared" si="3" ref="D100:D122">SUM(B100:C100)</f>
        <v>3</v>
      </c>
      <c r="E100" s="11">
        <v>3</v>
      </c>
    </row>
    <row r="101" spans="1:5" ht="12.75">
      <c r="A101" s="8" t="s">
        <v>103</v>
      </c>
      <c r="B101" s="9">
        <v>5</v>
      </c>
      <c r="C101" s="9">
        <v>3</v>
      </c>
      <c r="D101" s="10">
        <f t="shared" si="3"/>
        <v>8</v>
      </c>
      <c r="E101" s="11">
        <v>4</v>
      </c>
    </row>
    <row r="102" spans="1:5" ht="12.75">
      <c r="A102" s="8" t="s">
        <v>104</v>
      </c>
      <c r="B102" s="9">
        <v>3</v>
      </c>
      <c r="C102" s="9">
        <v>1</v>
      </c>
      <c r="D102" s="10">
        <f t="shared" si="3"/>
        <v>4</v>
      </c>
      <c r="E102" s="11">
        <v>2</v>
      </c>
    </row>
    <row r="103" spans="1:5" ht="12.75">
      <c r="A103" s="8" t="s">
        <v>105</v>
      </c>
      <c r="B103" s="9">
        <v>5</v>
      </c>
      <c r="C103" s="9">
        <v>7</v>
      </c>
      <c r="D103" s="10">
        <f t="shared" si="3"/>
        <v>12</v>
      </c>
      <c r="E103" s="11">
        <v>7</v>
      </c>
    </row>
    <row r="104" spans="1:5" ht="12.75">
      <c r="A104" s="8" t="s">
        <v>106</v>
      </c>
      <c r="B104" s="9">
        <v>5</v>
      </c>
      <c r="C104" s="9">
        <v>7</v>
      </c>
      <c r="D104" s="10">
        <f t="shared" si="3"/>
        <v>12</v>
      </c>
      <c r="E104" s="11">
        <v>7</v>
      </c>
    </row>
    <row r="105" spans="1:5" ht="12.75">
      <c r="A105" s="8" t="s">
        <v>107</v>
      </c>
      <c r="B105" s="9">
        <v>5</v>
      </c>
      <c r="C105" s="9">
        <v>10</v>
      </c>
      <c r="D105" s="10">
        <f t="shared" si="3"/>
        <v>15</v>
      </c>
      <c r="E105" s="11">
        <v>12</v>
      </c>
    </row>
    <row r="106" spans="1:5" ht="12.75">
      <c r="A106" s="8" t="s">
        <v>108</v>
      </c>
      <c r="B106" s="9">
        <v>0</v>
      </c>
      <c r="C106" s="9">
        <v>3</v>
      </c>
      <c r="D106" s="10">
        <f t="shared" si="3"/>
        <v>3</v>
      </c>
      <c r="E106" s="11">
        <v>2</v>
      </c>
    </row>
    <row r="107" spans="1:5" ht="12.75">
      <c r="A107" s="8" t="s">
        <v>109</v>
      </c>
      <c r="B107" s="9">
        <v>5</v>
      </c>
      <c r="C107" s="9">
        <v>4</v>
      </c>
      <c r="D107" s="10">
        <f t="shared" si="3"/>
        <v>9</v>
      </c>
      <c r="E107" s="11">
        <v>8</v>
      </c>
    </row>
    <row r="108" spans="1:5" ht="12.75">
      <c r="A108" s="8" t="s">
        <v>110</v>
      </c>
      <c r="B108" s="9">
        <v>2</v>
      </c>
      <c r="C108" s="9">
        <v>2</v>
      </c>
      <c r="D108" s="10">
        <f t="shared" si="3"/>
        <v>4</v>
      </c>
      <c r="E108" s="11">
        <v>4</v>
      </c>
    </row>
    <row r="109" spans="1:5" ht="12.75">
      <c r="A109" s="8" t="s">
        <v>111</v>
      </c>
      <c r="B109" s="9">
        <v>1</v>
      </c>
      <c r="C109" s="9">
        <v>0</v>
      </c>
      <c r="D109" s="10">
        <f t="shared" si="3"/>
        <v>1</v>
      </c>
      <c r="E109" s="11">
        <v>1</v>
      </c>
    </row>
    <row r="110" spans="1:5" ht="12.75">
      <c r="A110" s="8" t="s">
        <v>112</v>
      </c>
      <c r="B110" s="9">
        <v>3</v>
      </c>
      <c r="C110" s="9">
        <v>4</v>
      </c>
      <c r="D110" s="10">
        <f t="shared" si="3"/>
        <v>7</v>
      </c>
      <c r="E110" s="11">
        <v>3</v>
      </c>
    </row>
    <row r="111" spans="1:5" ht="12.75">
      <c r="A111" s="8" t="s">
        <v>113</v>
      </c>
      <c r="B111" s="9">
        <v>4</v>
      </c>
      <c r="C111" s="9">
        <v>4</v>
      </c>
      <c r="D111" s="10">
        <f t="shared" si="3"/>
        <v>8</v>
      </c>
      <c r="E111" s="11">
        <v>4</v>
      </c>
    </row>
    <row r="112" spans="1:5" ht="12.75">
      <c r="A112" s="8" t="s">
        <v>114</v>
      </c>
      <c r="B112" s="9">
        <v>6</v>
      </c>
      <c r="C112" s="9">
        <v>11</v>
      </c>
      <c r="D112" s="10">
        <f t="shared" si="3"/>
        <v>17</v>
      </c>
      <c r="E112" s="11">
        <v>6</v>
      </c>
    </row>
    <row r="113" spans="1:5" ht="12.75">
      <c r="A113" s="8" t="s">
        <v>115</v>
      </c>
      <c r="B113" s="9">
        <v>1</v>
      </c>
      <c r="C113" s="9">
        <v>2</v>
      </c>
      <c r="D113" s="10">
        <f t="shared" si="3"/>
        <v>3</v>
      </c>
      <c r="E113" s="11">
        <v>2</v>
      </c>
    </row>
    <row r="114" spans="1:5" ht="12.75">
      <c r="A114" s="8" t="s">
        <v>116</v>
      </c>
      <c r="B114" s="9">
        <v>2</v>
      </c>
      <c r="C114" s="9">
        <v>3</v>
      </c>
      <c r="D114" s="10">
        <f t="shared" si="3"/>
        <v>5</v>
      </c>
      <c r="E114" s="11">
        <v>4</v>
      </c>
    </row>
    <row r="115" spans="1:5" ht="12.75">
      <c r="A115" s="8" t="s">
        <v>117</v>
      </c>
      <c r="B115" s="9">
        <v>0</v>
      </c>
      <c r="C115" s="9">
        <v>2</v>
      </c>
      <c r="D115" s="10">
        <f t="shared" si="3"/>
        <v>2</v>
      </c>
      <c r="E115" s="11">
        <v>1</v>
      </c>
    </row>
    <row r="116" spans="1:5" ht="12.75">
      <c r="A116" s="8" t="s">
        <v>118</v>
      </c>
      <c r="B116" s="9">
        <v>3</v>
      </c>
      <c r="C116" s="9">
        <v>4</v>
      </c>
      <c r="D116" s="10">
        <f t="shared" si="3"/>
        <v>7</v>
      </c>
      <c r="E116" s="11">
        <v>4</v>
      </c>
    </row>
    <row r="117" spans="1:5" ht="12.75">
      <c r="A117" s="8" t="s">
        <v>119</v>
      </c>
      <c r="B117" s="9">
        <v>14</v>
      </c>
      <c r="C117" s="9">
        <v>8</v>
      </c>
      <c r="D117" s="10">
        <f t="shared" si="3"/>
        <v>22</v>
      </c>
      <c r="E117" s="11">
        <v>8</v>
      </c>
    </row>
    <row r="118" spans="1:5" ht="13.5" thickBot="1">
      <c r="A118" s="9" t="s">
        <v>120</v>
      </c>
      <c r="B118" s="9">
        <v>13</v>
      </c>
      <c r="C118" s="9">
        <v>20</v>
      </c>
      <c r="D118" s="10">
        <f t="shared" si="3"/>
        <v>33</v>
      </c>
      <c r="E118" s="9">
        <v>17</v>
      </c>
    </row>
    <row r="119" spans="1:7" ht="12.75">
      <c r="A119" s="13" t="s">
        <v>121</v>
      </c>
      <c r="B119" s="9">
        <v>279</v>
      </c>
      <c r="C119" s="9">
        <v>315</v>
      </c>
      <c r="D119" s="14">
        <f t="shared" si="3"/>
        <v>594</v>
      </c>
      <c r="E119" s="9">
        <v>271</v>
      </c>
      <c r="F119" t="s">
        <v>419</v>
      </c>
      <c r="G119" s="12"/>
    </row>
    <row r="120" spans="1:7" ht="12.75">
      <c r="A120" s="8" t="s">
        <v>122</v>
      </c>
      <c r="B120" s="9">
        <v>94</v>
      </c>
      <c r="C120" s="9">
        <v>105</v>
      </c>
      <c r="D120" s="10">
        <f t="shared" si="3"/>
        <v>199</v>
      </c>
      <c r="E120" s="11">
        <v>83</v>
      </c>
      <c r="F120" s="15"/>
      <c r="G120" s="12"/>
    </row>
    <row r="121" spans="1:7" ht="12.75">
      <c r="A121" s="8" t="s">
        <v>123</v>
      </c>
      <c r="B121" s="9">
        <v>49</v>
      </c>
      <c r="C121" s="9">
        <v>61</v>
      </c>
      <c r="D121" s="10">
        <f t="shared" si="3"/>
        <v>110</v>
      </c>
      <c r="E121" s="11">
        <v>47</v>
      </c>
      <c r="G121" s="12"/>
    </row>
    <row r="122" spans="1:7" ht="12.75">
      <c r="A122" s="8" t="s">
        <v>124</v>
      </c>
      <c r="B122" s="9">
        <v>45</v>
      </c>
      <c r="C122" s="9">
        <v>43</v>
      </c>
      <c r="D122" s="10">
        <f t="shared" si="3"/>
        <v>88</v>
      </c>
      <c r="E122" s="11">
        <v>35</v>
      </c>
      <c r="G122" s="12"/>
    </row>
    <row r="123" spans="1:7" ht="12.75">
      <c r="A123" s="12"/>
      <c r="B123" s="12"/>
      <c r="C123" s="12"/>
      <c r="D123" s="16">
        <f>SUM(D4:D122)</f>
        <v>4082</v>
      </c>
      <c r="E123" s="12"/>
      <c r="F123" t="s">
        <v>421</v>
      </c>
      <c r="G123" s="12"/>
    </row>
    <row r="124" ht="12.75">
      <c r="D124" s="16"/>
    </row>
    <row r="125" ht="12.75">
      <c r="D125" s="16"/>
    </row>
    <row r="137" spans="4:5" ht="12.75">
      <c r="D137" s="16"/>
      <c r="E137" s="21"/>
    </row>
    <row r="140" ht="12.75">
      <c r="E140" s="1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D10" sqref="D10"/>
    </sheetView>
  </sheetViews>
  <sheetFormatPr defaultColWidth="9.140625" defaultRowHeight="12.75"/>
  <cols>
    <col min="1" max="1" width="22.421875" style="0" customWidth="1"/>
    <col min="3" max="3" width="10.421875" style="0" customWidth="1"/>
    <col min="5" max="5" width="10.421875" style="0" customWidth="1"/>
  </cols>
  <sheetData>
    <row r="1" ht="12.75">
      <c r="A1" s="1" t="s">
        <v>439</v>
      </c>
    </row>
    <row r="2" ht="13.5" thickBot="1"/>
    <row r="3" spans="1:5" ht="13.5" thickBot="1">
      <c r="A3" s="4" t="s">
        <v>0</v>
      </c>
      <c r="B3" s="5" t="s">
        <v>1</v>
      </c>
      <c r="C3" s="5" t="s">
        <v>2</v>
      </c>
      <c r="D3" s="5" t="s">
        <v>3</v>
      </c>
      <c r="E3" s="7" t="s">
        <v>4</v>
      </c>
    </row>
    <row r="4" spans="1:5" ht="12.75">
      <c r="A4" s="17" t="s">
        <v>263</v>
      </c>
      <c r="B4" s="18">
        <v>384</v>
      </c>
      <c r="C4" s="18">
        <v>373</v>
      </c>
      <c r="D4" s="18">
        <f>SUM(B4:C4)</f>
        <v>757</v>
      </c>
      <c r="E4" s="20">
        <v>237</v>
      </c>
    </row>
    <row r="5" spans="1:5" ht="12.75">
      <c r="A5" s="8" t="s">
        <v>262</v>
      </c>
      <c r="B5" s="9">
        <v>450</v>
      </c>
      <c r="C5" s="9">
        <v>432</v>
      </c>
      <c r="D5" s="9">
        <f>SUM(B5:C5)</f>
        <v>882</v>
      </c>
      <c r="E5" s="11">
        <v>289</v>
      </c>
    </row>
    <row r="6" spans="1:5" ht="12.75">
      <c r="A6" s="8" t="s">
        <v>255</v>
      </c>
      <c r="B6" s="9">
        <v>233</v>
      </c>
      <c r="C6" s="9">
        <v>229</v>
      </c>
      <c r="D6" s="9">
        <f>SUM(B6:C6)</f>
        <v>462</v>
      </c>
      <c r="E6" s="11">
        <v>145</v>
      </c>
    </row>
    <row r="7" spans="1:5" ht="12.75">
      <c r="A7" s="8" t="s">
        <v>254</v>
      </c>
      <c r="B7" s="9">
        <v>105</v>
      </c>
      <c r="C7" s="9">
        <v>84</v>
      </c>
      <c r="D7" s="9">
        <f>SUM(B7:C7)</f>
        <v>189</v>
      </c>
      <c r="E7" s="11">
        <v>59</v>
      </c>
    </row>
    <row r="8" spans="1:5" ht="13.5" thickBot="1">
      <c r="A8" s="22" t="s">
        <v>268</v>
      </c>
      <c r="B8" s="27">
        <v>15</v>
      </c>
      <c r="C8" s="27">
        <v>19</v>
      </c>
      <c r="D8" s="27">
        <f>SUM(B8:C8)</f>
        <v>34</v>
      </c>
      <c r="E8" s="28">
        <v>15</v>
      </c>
    </row>
    <row r="10" ht="12.75">
      <c r="D10" s="21">
        <f>SUM(D4:D9)</f>
        <v>2324</v>
      </c>
    </row>
  </sheetData>
  <printOptions/>
  <pageMargins left="0.75" right="0.75" top="1" bottom="1" header="0.5" footer="0.5"/>
  <pageSetup horizontalDpi="360" verticalDpi="36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D13" sqref="D13"/>
    </sheetView>
  </sheetViews>
  <sheetFormatPr defaultColWidth="9.140625" defaultRowHeight="12.75"/>
  <cols>
    <col min="1" max="1" width="26.421875" style="0" customWidth="1"/>
    <col min="5" max="5" width="10.57421875" style="0" bestFit="1" customWidth="1"/>
  </cols>
  <sheetData>
    <row r="1" ht="12.75">
      <c r="A1" s="1" t="s">
        <v>440</v>
      </c>
    </row>
    <row r="2" ht="13.5" thickBot="1"/>
    <row r="3" spans="1:5" ht="13.5" thickBot="1">
      <c r="A3" s="4" t="s">
        <v>0</v>
      </c>
      <c r="B3" s="5" t="s">
        <v>1</v>
      </c>
      <c r="C3" s="5" t="s">
        <v>2</v>
      </c>
      <c r="D3" s="5" t="s">
        <v>3</v>
      </c>
      <c r="E3" s="7" t="s">
        <v>4</v>
      </c>
    </row>
    <row r="4" spans="1:5" ht="12.75">
      <c r="A4" s="17" t="s">
        <v>252</v>
      </c>
      <c r="B4" s="18">
        <v>187</v>
      </c>
      <c r="C4" s="18">
        <v>185</v>
      </c>
      <c r="D4" s="18">
        <f aca="true" t="shared" si="0" ref="D4:D11">SUM(B4:C4)</f>
        <v>372</v>
      </c>
      <c r="E4" s="20">
        <v>127</v>
      </c>
    </row>
    <row r="5" spans="1:5" ht="12.75">
      <c r="A5" s="8" t="s">
        <v>253</v>
      </c>
      <c r="B5" s="9">
        <v>35</v>
      </c>
      <c r="C5" s="9">
        <v>34</v>
      </c>
      <c r="D5" s="9">
        <f t="shared" si="0"/>
        <v>69</v>
      </c>
      <c r="E5" s="11">
        <v>25</v>
      </c>
    </row>
    <row r="6" spans="1:5" ht="12.75">
      <c r="A6" s="8" t="s">
        <v>256</v>
      </c>
      <c r="B6" s="9">
        <v>70</v>
      </c>
      <c r="C6" s="9">
        <v>89</v>
      </c>
      <c r="D6" s="9">
        <f t="shared" si="0"/>
        <v>159</v>
      </c>
      <c r="E6" s="11">
        <v>55</v>
      </c>
    </row>
    <row r="7" spans="1:5" ht="12.75">
      <c r="A7" s="8" t="s">
        <v>257</v>
      </c>
      <c r="B7" s="9">
        <v>33</v>
      </c>
      <c r="C7" s="9">
        <v>30</v>
      </c>
      <c r="D7" s="9">
        <f t="shared" si="0"/>
        <v>63</v>
      </c>
      <c r="E7" s="11">
        <v>20</v>
      </c>
    </row>
    <row r="8" spans="1:5" ht="12.75">
      <c r="A8" s="8" t="s">
        <v>258</v>
      </c>
      <c r="B8" s="9">
        <v>66</v>
      </c>
      <c r="C8" s="9">
        <v>58</v>
      </c>
      <c r="D8" s="9">
        <f t="shared" si="0"/>
        <v>124</v>
      </c>
      <c r="E8" s="11">
        <v>45</v>
      </c>
    </row>
    <row r="9" spans="1:5" ht="12.75">
      <c r="A9" s="8" t="s">
        <v>259</v>
      </c>
      <c r="B9" s="9">
        <v>151</v>
      </c>
      <c r="C9" s="9">
        <v>175</v>
      </c>
      <c r="D9" s="9">
        <f t="shared" si="0"/>
        <v>326</v>
      </c>
      <c r="E9" s="11">
        <v>139</v>
      </c>
    </row>
    <row r="10" spans="1:5" ht="12.75">
      <c r="A10" s="30" t="s">
        <v>260</v>
      </c>
      <c r="B10" s="31">
        <v>272</v>
      </c>
      <c r="C10" s="31">
        <v>265</v>
      </c>
      <c r="D10" s="31">
        <f t="shared" si="0"/>
        <v>537</v>
      </c>
      <c r="E10" s="32">
        <v>169</v>
      </c>
    </row>
    <row r="11" spans="1:5" ht="13.5" thickBot="1">
      <c r="A11" s="22" t="s">
        <v>188</v>
      </c>
      <c r="B11" s="27">
        <v>233</v>
      </c>
      <c r="C11" s="27">
        <v>254</v>
      </c>
      <c r="D11" s="27">
        <f t="shared" si="0"/>
        <v>487</v>
      </c>
      <c r="E11" s="28">
        <v>167</v>
      </c>
    </row>
    <row r="12" spans="1:5" ht="12.75">
      <c r="A12" s="12"/>
      <c r="B12" s="12"/>
      <c r="C12" s="12"/>
      <c r="D12" s="12"/>
      <c r="E12" s="12"/>
    </row>
    <row r="13" spans="1:5" ht="12.75">
      <c r="A13" s="12"/>
      <c r="B13" s="12"/>
      <c r="C13" s="12"/>
      <c r="D13" s="16">
        <f>SUM(D4:D11)</f>
        <v>2137</v>
      </c>
      <c r="E13" s="12"/>
    </row>
    <row r="18" spans="1:5" ht="12.75">
      <c r="A18" s="12"/>
      <c r="B18" s="12"/>
      <c r="C18" s="12"/>
      <c r="D18" s="12"/>
      <c r="E18" s="1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D18" sqref="D18"/>
    </sheetView>
  </sheetViews>
  <sheetFormatPr defaultColWidth="9.140625" defaultRowHeight="12.75"/>
  <cols>
    <col min="1" max="1" width="32.7109375" style="0" bestFit="1" customWidth="1"/>
    <col min="5" max="5" width="10.7109375" style="0" customWidth="1"/>
  </cols>
  <sheetData>
    <row r="1" ht="12.75">
      <c r="A1" s="1" t="s">
        <v>441</v>
      </c>
    </row>
    <row r="2" ht="13.5" thickBot="1"/>
    <row r="3" spans="1:5" ht="13.5" thickBot="1">
      <c r="A3" s="52" t="s">
        <v>0</v>
      </c>
      <c r="B3" s="53" t="s">
        <v>1</v>
      </c>
      <c r="C3" s="53" t="s">
        <v>2</v>
      </c>
      <c r="D3" s="53" t="s">
        <v>3</v>
      </c>
      <c r="E3" s="54" t="s">
        <v>4</v>
      </c>
    </row>
    <row r="4" spans="1:5" ht="12.75">
      <c r="A4" s="17" t="s">
        <v>269</v>
      </c>
      <c r="B4" s="18">
        <v>3</v>
      </c>
      <c r="C4" s="18">
        <v>2</v>
      </c>
      <c r="D4" s="18">
        <f aca="true" t="shared" si="0" ref="D4:D12">SUM(B4:C4)</f>
        <v>5</v>
      </c>
      <c r="E4" s="20">
        <v>2</v>
      </c>
    </row>
    <row r="5" spans="1:5" ht="12.75">
      <c r="A5" s="8" t="s">
        <v>270</v>
      </c>
      <c r="B5" s="9">
        <v>198</v>
      </c>
      <c r="C5" s="9">
        <v>211</v>
      </c>
      <c r="D5" s="9">
        <f t="shared" si="0"/>
        <v>409</v>
      </c>
      <c r="E5" s="11">
        <v>133</v>
      </c>
    </row>
    <row r="6" spans="1:5" ht="12.75">
      <c r="A6" s="8" t="s">
        <v>271</v>
      </c>
      <c r="B6" s="9">
        <v>11</v>
      </c>
      <c r="C6" s="9">
        <v>15</v>
      </c>
      <c r="D6" s="9">
        <f t="shared" si="0"/>
        <v>26</v>
      </c>
      <c r="E6" s="11">
        <v>11</v>
      </c>
    </row>
    <row r="7" spans="1:5" ht="12.75">
      <c r="A7" s="8" t="s">
        <v>272</v>
      </c>
      <c r="B7" s="9">
        <v>202</v>
      </c>
      <c r="C7" s="9">
        <v>209</v>
      </c>
      <c r="D7" s="9">
        <f t="shared" si="0"/>
        <v>411</v>
      </c>
      <c r="E7" s="11">
        <v>134</v>
      </c>
    </row>
    <row r="8" spans="1:5" ht="12.75">
      <c r="A8" s="8" t="s">
        <v>273</v>
      </c>
      <c r="B8" s="9">
        <v>3</v>
      </c>
      <c r="C8" s="9">
        <v>5</v>
      </c>
      <c r="D8" s="9">
        <f t="shared" si="0"/>
        <v>8</v>
      </c>
      <c r="E8" s="11">
        <v>2</v>
      </c>
    </row>
    <row r="9" spans="1:5" ht="12.75">
      <c r="A9" s="8" t="s">
        <v>274</v>
      </c>
      <c r="B9" s="9">
        <v>372</v>
      </c>
      <c r="C9" s="9">
        <v>418</v>
      </c>
      <c r="D9" s="9">
        <f t="shared" si="0"/>
        <v>790</v>
      </c>
      <c r="E9" s="11">
        <v>259</v>
      </c>
    </row>
    <row r="10" spans="1:5" ht="12.75">
      <c r="A10" s="8" t="s">
        <v>275</v>
      </c>
      <c r="B10" s="9">
        <v>1</v>
      </c>
      <c r="C10" s="9">
        <v>1</v>
      </c>
      <c r="D10" s="9">
        <f t="shared" si="0"/>
        <v>2</v>
      </c>
      <c r="E10" s="11">
        <v>1</v>
      </c>
    </row>
    <row r="11" spans="1:5" ht="12.75">
      <c r="A11" s="8" t="s">
        <v>276</v>
      </c>
      <c r="B11" s="9">
        <v>49</v>
      </c>
      <c r="C11" s="9">
        <v>64</v>
      </c>
      <c r="D11" s="9">
        <f t="shared" si="0"/>
        <v>113</v>
      </c>
      <c r="E11" s="11">
        <v>35</v>
      </c>
    </row>
    <row r="12" spans="1:5" ht="12.75">
      <c r="A12" s="8" t="s">
        <v>277</v>
      </c>
      <c r="B12" s="9">
        <v>985</v>
      </c>
      <c r="C12" s="9">
        <v>1032</v>
      </c>
      <c r="D12" s="9">
        <f t="shared" si="0"/>
        <v>2017</v>
      </c>
      <c r="E12" s="11">
        <v>669</v>
      </c>
    </row>
    <row r="13" spans="1:5" ht="12.75">
      <c r="A13" s="8" t="s">
        <v>278</v>
      </c>
      <c r="B13" s="9">
        <v>117</v>
      </c>
      <c r="C13" s="9">
        <v>127</v>
      </c>
      <c r="D13" s="9">
        <f>SUM(B13:C13)</f>
        <v>244</v>
      </c>
      <c r="E13" s="11">
        <v>88</v>
      </c>
    </row>
    <row r="14" spans="1:5" ht="12.75">
      <c r="A14" s="8" t="s">
        <v>266</v>
      </c>
      <c r="B14" s="9">
        <v>78</v>
      </c>
      <c r="C14" s="9">
        <v>81</v>
      </c>
      <c r="D14" s="9">
        <f>SUM(B14:C14)</f>
        <v>159</v>
      </c>
      <c r="E14" s="11">
        <v>55</v>
      </c>
    </row>
    <row r="15" spans="1:5" ht="12.75">
      <c r="A15" s="8" t="s">
        <v>265</v>
      </c>
      <c r="B15" s="9">
        <v>353</v>
      </c>
      <c r="C15" s="9">
        <v>335</v>
      </c>
      <c r="D15" s="9">
        <f>SUM(B15:C15)</f>
        <v>688</v>
      </c>
      <c r="E15" s="11">
        <v>226</v>
      </c>
    </row>
    <row r="16" spans="1:5" ht="13.5" thickBot="1">
      <c r="A16" s="56" t="s">
        <v>264</v>
      </c>
      <c r="B16" s="57">
        <v>12</v>
      </c>
      <c r="C16" s="57">
        <v>15</v>
      </c>
      <c r="D16" s="57">
        <v>27</v>
      </c>
      <c r="E16" s="58">
        <v>10</v>
      </c>
    </row>
    <row r="18" ht="12.75">
      <c r="D18" s="25">
        <f>SUM(D4:D17)</f>
        <v>4899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D26" sqref="D26"/>
    </sheetView>
  </sheetViews>
  <sheetFormatPr defaultColWidth="9.140625" defaultRowHeight="12.75"/>
  <cols>
    <col min="1" max="1" width="23.7109375" style="0" bestFit="1" customWidth="1"/>
    <col min="5" max="5" width="10.57421875" style="0" bestFit="1" customWidth="1"/>
  </cols>
  <sheetData>
    <row r="1" ht="12.75">
      <c r="A1" s="1" t="s">
        <v>442</v>
      </c>
    </row>
    <row r="2" ht="13.5" thickBot="1"/>
    <row r="3" spans="1:5" ht="13.5" thickBot="1">
      <c r="A3" s="4" t="s">
        <v>0</v>
      </c>
      <c r="B3" s="5" t="s">
        <v>1</v>
      </c>
      <c r="C3" s="5" t="s">
        <v>2</v>
      </c>
      <c r="D3" s="5" t="s">
        <v>3</v>
      </c>
      <c r="E3" s="7" t="s">
        <v>4</v>
      </c>
    </row>
    <row r="4" spans="1:5" ht="12.75">
      <c r="A4" s="17" t="s">
        <v>279</v>
      </c>
      <c r="B4" s="18">
        <v>33</v>
      </c>
      <c r="C4" s="18">
        <v>37</v>
      </c>
      <c r="D4" s="18">
        <f aca="true" t="shared" si="0" ref="D4:D25">SUM(B4:C4)</f>
        <v>70</v>
      </c>
      <c r="E4" s="20">
        <v>20</v>
      </c>
    </row>
    <row r="5" spans="1:5" ht="12.75">
      <c r="A5" s="8" t="s">
        <v>280</v>
      </c>
      <c r="B5" s="9">
        <v>81</v>
      </c>
      <c r="C5" s="9">
        <v>81</v>
      </c>
      <c r="D5" s="9">
        <f t="shared" si="0"/>
        <v>162</v>
      </c>
      <c r="E5" s="11">
        <v>64</v>
      </c>
    </row>
    <row r="6" spans="1:5" ht="12.75">
      <c r="A6" s="8" t="s">
        <v>281</v>
      </c>
      <c r="B6" s="9">
        <v>58</v>
      </c>
      <c r="C6" s="9">
        <v>61</v>
      </c>
      <c r="D6" s="9">
        <f t="shared" si="0"/>
        <v>119</v>
      </c>
      <c r="E6" s="11">
        <v>38</v>
      </c>
    </row>
    <row r="7" spans="1:5" ht="12.75">
      <c r="A7" s="8" t="s">
        <v>282</v>
      </c>
      <c r="B7" s="9">
        <v>57</v>
      </c>
      <c r="C7" s="9">
        <v>58</v>
      </c>
      <c r="D7" s="9">
        <f t="shared" si="0"/>
        <v>115</v>
      </c>
      <c r="E7" s="11">
        <v>37</v>
      </c>
    </row>
    <row r="8" spans="1:5" ht="12.75">
      <c r="A8" s="8" t="s">
        <v>283</v>
      </c>
      <c r="B8" s="9">
        <v>5</v>
      </c>
      <c r="C8" s="9">
        <v>4</v>
      </c>
      <c r="D8" s="9">
        <f t="shared" si="0"/>
        <v>9</v>
      </c>
      <c r="E8" s="11">
        <v>4</v>
      </c>
    </row>
    <row r="9" spans="1:5" ht="12.75">
      <c r="A9" s="8" t="s">
        <v>284</v>
      </c>
      <c r="B9" s="9">
        <v>35</v>
      </c>
      <c r="C9" s="9">
        <v>47</v>
      </c>
      <c r="D9" s="9">
        <f t="shared" si="0"/>
        <v>82</v>
      </c>
      <c r="E9" s="11">
        <v>32</v>
      </c>
    </row>
    <row r="10" spans="1:5" ht="12.75">
      <c r="A10" s="8" t="s">
        <v>285</v>
      </c>
      <c r="B10" s="9">
        <v>24</v>
      </c>
      <c r="C10" s="9">
        <v>34</v>
      </c>
      <c r="D10" s="9">
        <f t="shared" si="0"/>
        <v>58</v>
      </c>
      <c r="E10" s="11">
        <v>19</v>
      </c>
    </row>
    <row r="11" spans="1:5" ht="12.75">
      <c r="A11" s="8" t="s">
        <v>286</v>
      </c>
      <c r="B11" s="9">
        <v>28</v>
      </c>
      <c r="C11" s="9">
        <v>39</v>
      </c>
      <c r="D11" s="9">
        <f t="shared" si="0"/>
        <v>67</v>
      </c>
      <c r="E11" s="11">
        <v>20</v>
      </c>
    </row>
    <row r="12" spans="1:5" ht="12.75">
      <c r="A12" s="8" t="s">
        <v>287</v>
      </c>
      <c r="B12" s="9">
        <v>1002</v>
      </c>
      <c r="C12" s="9">
        <v>999</v>
      </c>
      <c r="D12" s="9">
        <f t="shared" si="0"/>
        <v>2001</v>
      </c>
      <c r="E12" s="11">
        <v>642</v>
      </c>
    </row>
    <row r="13" spans="1:5" ht="12.75">
      <c r="A13" s="8" t="s">
        <v>288</v>
      </c>
      <c r="B13" s="9">
        <v>34</v>
      </c>
      <c r="C13" s="9">
        <v>32</v>
      </c>
      <c r="D13" s="9">
        <f t="shared" si="0"/>
        <v>66</v>
      </c>
      <c r="E13" s="11">
        <v>23</v>
      </c>
    </row>
    <row r="14" spans="1:5" ht="12.75">
      <c r="A14" s="8" t="s">
        <v>289</v>
      </c>
      <c r="B14" s="9">
        <v>736</v>
      </c>
      <c r="C14" s="9">
        <v>743</v>
      </c>
      <c r="D14" s="9">
        <f t="shared" si="0"/>
        <v>1479</v>
      </c>
      <c r="E14" s="11">
        <v>444</v>
      </c>
    </row>
    <row r="15" spans="1:5" ht="12.75">
      <c r="A15" s="8" t="s">
        <v>290</v>
      </c>
      <c r="B15" s="9">
        <v>19</v>
      </c>
      <c r="C15" s="9">
        <v>20</v>
      </c>
      <c r="D15" s="9">
        <f t="shared" si="0"/>
        <v>39</v>
      </c>
      <c r="E15" s="11">
        <v>11</v>
      </c>
    </row>
    <row r="16" spans="1:5" ht="12.75">
      <c r="A16" s="8" t="s">
        <v>291</v>
      </c>
      <c r="B16" s="9">
        <v>63</v>
      </c>
      <c r="C16" s="9">
        <v>60</v>
      </c>
      <c r="D16" s="9">
        <f t="shared" si="0"/>
        <v>123</v>
      </c>
      <c r="E16" s="11">
        <v>40</v>
      </c>
    </row>
    <row r="17" spans="1:5" ht="12.75">
      <c r="A17" s="8" t="s">
        <v>292</v>
      </c>
      <c r="B17" s="9">
        <v>4</v>
      </c>
      <c r="C17" s="9">
        <v>3</v>
      </c>
      <c r="D17" s="9">
        <f t="shared" si="0"/>
        <v>7</v>
      </c>
      <c r="E17" s="11">
        <v>2</v>
      </c>
    </row>
    <row r="18" spans="1:5" ht="12.75">
      <c r="A18" s="8" t="s">
        <v>293</v>
      </c>
      <c r="B18" s="9">
        <v>2</v>
      </c>
      <c r="C18" s="9">
        <v>1</v>
      </c>
      <c r="D18" s="9">
        <f t="shared" si="0"/>
        <v>3</v>
      </c>
      <c r="E18" s="11">
        <v>1</v>
      </c>
    </row>
    <row r="19" spans="1:5" ht="12.75">
      <c r="A19" s="8" t="s">
        <v>294</v>
      </c>
      <c r="B19" s="9">
        <v>154</v>
      </c>
      <c r="C19" s="9">
        <v>161</v>
      </c>
      <c r="D19" s="9">
        <f t="shared" si="0"/>
        <v>315</v>
      </c>
      <c r="E19" s="11">
        <v>103</v>
      </c>
    </row>
    <row r="20" spans="1:5" ht="12.75">
      <c r="A20" s="8" t="s">
        <v>295</v>
      </c>
      <c r="B20" s="9">
        <v>168</v>
      </c>
      <c r="C20" s="9">
        <v>165</v>
      </c>
      <c r="D20" s="9">
        <f t="shared" si="0"/>
        <v>333</v>
      </c>
      <c r="E20" s="11">
        <v>112</v>
      </c>
    </row>
    <row r="21" spans="1:5" ht="12.75">
      <c r="A21" s="8" t="s">
        <v>296</v>
      </c>
      <c r="B21" s="9">
        <v>2</v>
      </c>
      <c r="C21" s="9">
        <v>2</v>
      </c>
      <c r="D21" s="9">
        <f t="shared" si="0"/>
        <v>4</v>
      </c>
      <c r="E21" s="11">
        <v>1</v>
      </c>
    </row>
    <row r="22" spans="1:5" ht="12.75">
      <c r="A22" s="8" t="s">
        <v>297</v>
      </c>
      <c r="B22" s="9">
        <v>14</v>
      </c>
      <c r="C22" s="9">
        <v>16</v>
      </c>
      <c r="D22" s="9">
        <f t="shared" si="0"/>
        <v>30</v>
      </c>
      <c r="E22" s="11">
        <v>9</v>
      </c>
    </row>
    <row r="23" spans="1:5" ht="12.75">
      <c r="A23" s="8" t="s">
        <v>298</v>
      </c>
      <c r="B23" s="9">
        <v>158</v>
      </c>
      <c r="C23" s="9">
        <v>135</v>
      </c>
      <c r="D23" s="9">
        <f t="shared" si="0"/>
        <v>293</v>
      </c>
      <c r="E23" s="11">
        <v>92</v>
      </c>
    </row>
    <row r="24" spans="1:5" ht="12.75">
      <c r="A24" s="8" t="s">
        <v>299</v>
      </c>
      <c r="B24" s="9">
        <v>3</v>
      </c>
      <c r="C24" s="9">
        <v>5</v>
      </c>
      <c r="D24" s="9">
        <f t="shared" si="0"/>
        <v>8</v>
      </c>
      <c r="E24" s="11">
        <v>2</v>
      </c>
    </row>
    <row r="25" spans="1:5" ht="13.5" thickBot="1">
      <c r="A25" s="22" t="s">
        <v>300</v>
      </c>
      <c r="B25" s="27">
        <v>196</v>
      </c>
      <c r="C25" s="27">
        <v>198</v>
      </c>
      <c r="D25" s="27">
        <f t="shared" si="0"/>
        <v>394</v>
      </c>
      <c r="E25" s="28">
        <v>130</v>
      </c>
    </row>
    <row r="26" ht="13.5" thickBot="1">
      <c r="D26" s="24">
        <f>SUM(D4:D25)</f>
        <v>5777</v>
      </c>
    </row>
    <row r="27" ht="12.75">
      <c r="E27" t="s">
        <v>261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16"/>
  <sheetViews>
    <sheetView workbookViewId="0" topLeftCell="A1">
      <selection activeCell="D16" sqref="D16"/>
    </sheetView>
  </sheetViews>
  <sheetFormatPr defaultColWidth="9.140625" defaultRowHeight="12.75"/>
  <cols>
    <col min="1" max="1" width="28.28125" style="0" customWidth="1"/>
    <col min="5" max="5" width="11.57421875" style="0" customWidth="1"/>
  </cols>
  <sheetData>
    <row r="2" ht="12.75">
      <c r="A2" s="1" t="s">
        <v>443</v>
      </c>
    </row>
    <row r="5" ht="13.5" thickBot="1"/>
    <row r="6" spans="1:5" ht="13.5" thickBot="1">
      <c r="A6" s="4" t="s">
        <v>0</v>
      </c>
      <c r="B6" s="5" t="s">
        <v>1</v>
      </c>
      <c r="C6" s="5" t="s">
        <v>2</v>
      </c>
      <c r="D6" s="5" t="s">
        <v>3</v>
      </c>
      <c r="E6" s="7" t="s">
        <v>4</v>
      </c>
    </row>
    <row r="7" spans="1:5" ht="12.75">
      <c r="A7" s="17" t="s">
        <v>344</v>
      </c>
      <c r="B7" s="18">
        <v>6</v>
      </c>
      <c r="C7" s="18">
        <v>7</v>
      </c>
      <c r="D7" s="18">
        <f aca="true" t="shared" si="0" ref="D7:D14">SUM(B7:C7)</f>
        <v>13</v>
      </c>
      <c r="E7" s="20">
        <v>6</v>
      </c>
    </row>
    <row r="8" spans="1:5" ht="12.75">
      <c r="A8" s="8" t="s">
        <v>345</v>
      </c>
      <c r="B8" s="9">
        <v>103</v>
      </c>
      <c r="C8" s="9">
        <v>95</v>
      </c>
      <c r="D8" s="9">
        <f t="shared" si="0"/>
        <v>198</v>
      </c>
      <c r="E8" s="11">
        <v>69</v>
      </c>
    </row>
    <row r="9" spans="1:5" ht="12.75">
      <c r="A9" s="8" t="s">
        <v>346</v>
      </c>
      <c r="B9" s="9">
        <v>27</v>
      </c>
      <c r="C9" s="9">
        <v>19</v>
      </c>
      <c r="D9" s="9">
        <f t="shared" si="0"/>
        <v>46</v>
      </c>
      <c r="E9" s="11">
        <v>18</v>
      </c>
    </row>
    <row r="10" spans="1:5" ht="12.75">
      <c r="A10" s="8" t="s">
        <v>347</v>
      </c>
      <c r="B10" s="9">
        <v>125</v>
      </c>
      <c r="C10" s="9">
        <v>117</v>
      </c>
      <c r="D10" s="9">
        <f t="shared" si="0"/>
        <v>242</v>
      </c>
      <c r="E10" s="11">
        <v>78</v>
      </c>
    </row>
    <row r="11" spans="1:5" ht="12.75">
      <c r="A11" s="8" t="s">
        <v>348</v>
      </c>
      <c r="B11" s="9">
        <v>10</v>
      </c>
      <c r="C11" s="9">
        <v>6</v>
      </c>
      <c r="D11" s="9">
        <f t="shared" si="0"/>
        <v>16</v>
      </c>
      <c r="E11" s="11">
        <v>7</v>
      </c>
    </row>
    <row r="12" spans="1:5" ht="12.75">
      <c r="A12" s="26" t="s">
        <v>349</v>
      </c>
      <c r="B12" s="35">
        <v>28</v>
      </c>
      <c r="C12" s="35">
        <v>32</v>
      </c>
      <c r="D12" s="35">
        <f t="shared" si="0"/>
        <v>60</v>
      </c>
      <c r="E12" s="36">
        <v>21</v>
      </c>
    </row>
    <row r="13" spans="1:5" ht="12.75">
      <c r="A13" s="8" t="s">
        <v>350</v>
      </c>
      <c r="B13" s="9">
        <v>67</v>
      </c>
      <c r="C13" s="9">
        <v>64</v>
      </c>
      <c r="D13" s="9">
        <f t="shared" si="0"/>
        <v>131</v>
      </c>
      <c r="E13" s="11">
        <v>47</v>
      </c>
    </row>
    <row r="14" spans="1:5" ht="13.5" thickBot="1">
      <c r="A14" s="59" t="s">
        <v>351</v>
      </c>
      <c r="B14" s="60">
        <v>8</v>
      </c>
      <c r="C14" s="60">
        <v>5</v>
      </c>
      <c r="D14" s="60">
        <f t="shared" si="0"/>
        <v>13</v>
      </c>
      <c r="E14" s="61">
        <v>5</v>
      </c>
    </row>
    <row r="16" ht="12.75">
      <c r="D16" s="21">
        <f>SUM(D7:D15)</f>
        <v>719</v>
      </c>
    </row>
  </sheetData>
  <printOptions/>
  <pageMargins left="0.75" right="0.75" top="1" bottom="1" header="0.5" footer="0.5"/>
  <pageSetup horizontalDpi="360" verticalDpi="36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D11" sqref="D11"/>
    </sheetView>
  </sheetViews>
  <sheetFormatPr defaultColWidth="9.140625" defaultRowHeight="12.75"/>
  <cols>
    <col min="1" max="1" width="32.57421875" style="0" bestFit="1" customWidth="1"/>
    <col min="5" max="5" width="10.57421875" style="0" bestFit="1" customWidth="1"/>
  </cols>
  <sheetData>
    <row r="1" ht="12.75">
      <c r="A1" s="1" t="s">
        <v>444</v>
      </c>
    </row>
    <row r="2" ht="13.5" thickBot="1"/>
    <row r="3" spans="1:5" ht="13.5" thickBot="1">
      <c r="A3" s="4" t="s">
        <v>0</v>
      </c>
      <c r="B3" s="5" t="s">
        <v>1</v>
      </c>
      <c r="C3" s="5" t="s">
        <v>2</v>
      </c>
      <c r="D3" s="5" t="s">
        <v>3</v>
      </c>
      <c r="E3" s="7" t="s">
        <v>4</v>
      </c>
    </row>
    <row r="4" spans="1:5" ht="12.75">
      <c r="A4" s="17" t="s">
        <v>301</v>
      </c>
      <c r="B4" s="18">
        <v>351</v>
      </c>
      <c r="C4" s="18">
        <v>340</v>
      </c>
      <c r="D4" s="18">
        <f aca="true" t="shared" si="0" ref="D4:D10">SUM(B4:C4)</f>
        <v>691</v>
      </c>
      <c r="E4" s="20">
        <v>237</v>
      </c>
    </row>
    <row r="5" spans="1:5" ht="12.75">
      <c r="A5" s="8" t="s">
        <v>302</v>
      </c>
      <c r="B5" s="9">
        <v>168</v>
      </c>
      <c r="C5" s="9">
        <v>195</v>
      </c>
      <c r="D5" s="9">
        <f t="shared" si="0"/>
        <v>363</v>
      </c>
      <c r="E5" s="11">
        <v>122</v>
      </c>
    </row>
    <row r="6" spans="1:5" ht="12.75">
      <c r="A6" s="8" t="s">
        <v>303</v>
      </c>
      <c r="B6" s="9">
        <v>92</v>
      </c>
      <c r="C6" s="9">
        <v>98</v>
      </c>
      <c r="D6" s="9">
        <f t="shared" si="0"/>
        <v>190</v>
      </c>
      <c r="E6" s="11">
        <v>53</v>
      </c>
    </row>
    <row r="7" spans="1:5" ht="12.75">
      <c r="A7" s="8" t="s">
        <v>304</v>
      </c>
      <c r="B7" s="9">
        <v>147</v>
      </c>
      <c r="C7" s="9">
        <v>150</v>
      </c>
      <c r="D7" s="9">
        <f t="shared" si="0"/>
        <v>297</v>
      </c>
      <c r="E7" s="11">
        <v>103</v>
      </c>
    </row>
    <row r="8" spans="1:5" ht="12.75">
      <c r="A8" s="8" t="s">
        <v>305</v>
      </c>
      <c r="B8" s="9">
        <v>204</v>
      </c>
      <c r="C8" s="9">
        <v>224</v>
      </c>
      <c r="D8" s="9">
        <f t="shared" si="0"/>
        <v>428</v>
      </c>
      <c r="E8" s="11">
        <v>135</v>
      </c>
    </row>
    <row r="9" spans="1:5" ht="12.75">
      <c r="A9" s="8" t="s">
        <v>306</v>
      </c>
      <c r="B9" s="9">
        <v>145</v>
      </c>
      <c r="C9" s="9">
        <v>143</v>
      </c>
      <c r="D9" s="9">
        <f t="shared" si="0"/>
        <v>288</v>
      </c>
      <c r="E9" s="11">
        <v>127</v>
      </c>
    </row>
    <row r="10" spans="1:5" ht="13.5" thickBot="1">
      <c r="A10" s="22" t="s">
        <v>307</v>
      </c>
      <c r="B10" s="27">
        <v>226</v>
      </c>
      <c r="C10" s="27">
        <v>241</v>
      </c>
      <c r="D10" s="27">
        <f t="shared" si="0"/>
        <v>467</v>
      </c>
      <c r="E10" s="28">
        <v>134</v>
      </c>
    </row>
    <row r="11" ht="13.5" thickBot="1">
      <c r="D11" s="24">
        <f>SUM(D4:D10)</f>
        <v>2724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D24" sqref="D24"/>
    </sheetView>
  </sheetViews>
  <sheetFormatPr defaultColWidth="9.140625" defaultRowHeight="12.75"/>
  <cols>
    <col min="1" max="1" width="33.00390625" style="0" bestFit="1" customWidth="1"/>
    <col min="5" max="5" width="10.57421875" style="0" bestFit="1" customWidth="1"/>
  </cols>
  <sheetData>
    <row r="1" ht="12.75">
      <c r="A1" s="1" t="s">
        <v>445</v>
      </c>
    </row>
    <row r="2" ht="13.5" thickBot="1"/>
    <row r="3" spans="1:5" ht="13.5" thickBot="1">
      <c r="A3" s="52" t="s">
        <v>0</v>
      </c>
      <c r="B3" s="53" t="s">
        <v>1</v>
      </c>
      <c r="C3" s="53" t="s">
        <v>2</v>
      </c>
      <c r="D3" s="53" t="s">
        <v>3</v>
      </c>
      <c r="E3" s="54" t="s">
        <v>4</v>
      </c>
    </row>
    <row r="4" spans="1:5" ht="12.75">
      <c r="A4" s="17" t="s">
        <v>322</v>
      </c>
      <c r="B4" s="18">
        <v>112</v>
      </c>
      <c r="C4" s="18">
        <v>125</v>
      </c>
      <c r="D4" s="18">
        <f aca="true" t="shared" si="0" ref="D4:D21">SUM(B4:C4)</f>
        <v>237</v>
      </c>
      <c r="E4" s="20">
        <v>84</v>
      </c>
    </row>
    <row r="5" spans="1:5" ht="12.75">
      <c r="A5" s="8" t="s">
        <v>323</v>
      </c>
      <c r="B5" s="9">
        <v>288</v>
      </c>
      <c r="C5" s="9">
        <v>286</v>
      </c>
      <c r="D5" s="9">
        <f t="shared" si="0"/>
        <v>574</v>
      </c>
      <c r="E5" s="11">
        <v>193</v>
      </c>
    </row>
    <row r="6" spans="1:5" ht="12.75">
      <c r="A6" s="8" t="s">
        <v>324</v>
      </c>
      <c r="B6" s="9">
        <v>1</v>
      </c>
      <c r="C6" s="9">
        <v>1</v>
      </c>
      <c r="D6" s="9">
        <f t="shared" si="0"/>
        <v>2</v>
      </c>
      <c r="E6" s="11">
        <v>1</v>
      </c>
    </row>
    <row r="7" spans="1:5" ht="12.75">
      <c r="A7" s="8" t="s">
        <v>325</v>
      </c>
      <c r="B7" s="9">
        <v>27</v>
      </c>
      <c r="C7" s="9">
        <v>25</v>
      </c>
      <c r="D7" s="9">
        <f t="shared" si="0"/>
        <v>52</v>
      </c>
      <c r="E7" s="11">
        <v>19</v>
      </c>
    </row>
    <row r="8" spans="1:5" ht="12.75">
      <c r="A8" s="8" t="s">
        <v>326</v>
      </c>
      <c r="B8" s="9">
        <v>193</v>
      </c>
      <c r="C8" s="9">
        <v>198</v>
      </c>
      <c r="D8" s="9">
        <f t="shared" si="0"/>
        <v>391</v>
      </c>
      <c r="E8" s="11">
        <v>126</v>
      </c>
    </row>
    <row r="9" spans="1:5" ht="12.75">
      <c r="A9" s="8" t="s">
        <v>327</v>
      </c>
      <c r="B9" s="9">
        <v>283</v>
      </c>
      <c r="C9" s="9">
        <v>279</v>
      </c>
      <c r="D9" s="9">
        <f t="shared" si="0"/>
        <v>562</v>
      </c>
      <c r="E9" s="11">
        <v>182</v>
      </c>
    </row>
    <row r="10" spans="1:5" ht="12.75">
      <c r="A10" s="8" t="s">
        <v>328</v>
      </c>
      <c r="B10" s="9">
        <v>8</v>
      </c>
      <c r="C10" s="9">
        <v>10</v>
      </c>
      <c r="D10" s="9">
        <f t="shared" si="0"/>
        <v>18</v>
      </c>
      <c r="E10" s="11">
        <v>7</v>
      </c>
    </row>
    <row r="11" spans="1:5" ht="12.75">
      <c r="A11" s="8" t="s">
        <v>329</v>
      </c>
      <c r="B11" s="9">
        <v>21</v>
      </c>
      <c r="C11" s="9">
        <v>17</v>
      </c>
      <c r="D11" s="9">
        <f t="shared" si="0"/>
        <v>38</v>
      </c>
      <c r="E11" s="11">
        <v>11</v>
      </c>
    </row>
    <row r="12" spans="1:5" ht="12.75">
      <c r="A12" s="8" t="s">
        <v>330</v>
      </c>
      <c r="B12" s="9">
        <v>35</v>
      </c>
      <c r="C12" s="9">
        <v>25</v>
      </c>
      <c r="D12" s="9">
        <f t="shared" si="0"/>
        <v>60</v>
      </c>
      <c r="E12" s="11">
        <v>16</v>
      </c>
    </row>
    <row r="13" spans="1:5" ht="12.75">
      <c r="A13" s="8" t="s">
        <v>331</v>
      </c>
      <c r="B13" s="9">
        <v>10</v>
      </c>
      <c r="C13" s="9">
        <v>11</v>
      </c>
      <c r="D13" s="9">
        <f t="shared" si="0"/>
        <v>21</v>
      </c>
      <c r="E13" s="11">
        <v>7</v>
      </c>
    </row>
    <row r="14" spans="1:5" ht="12.75">
      <c r="A14" s="8" t="s">
        <v>332</v>
      </c>
      <c r="B14" s="9">
        <v>264</v>
      </c>
      <c r="C14" s="9">
        <v>282</v>
      </c>
      <c r="D14" s="9">
        <f t="shared" si="0"/>
        <v>546</v>
      </c>
      <c r="E14" s="11">
        <v>177</v>
      </c>
    </row>
    <row r="15" spans="1:5" ht="12.75">
      <c r="A15" s="8" t="s">
        <v>333</v>
      </c>
      <c r="B15" s="9">
        <v>355</v>
      </c>
      <c r="C15" s="9">
        <v>348</v>
      </c>
      <c r="D15" s="9">
        <f t="shared" si="0"/>
        <v>703</v>
      </c>
      <c r="E15" s="11">
        <v>236</v>
      </c>
    </row>
    <row r="16" spans="1:5" ht="12.75">
      <c r="A16" s="8" t="s">
        <v>334</v>
      </c>
      <c r="B16" s="9">
        <v>75</v>
      </c>
      <c r="C16" s="9">
        <v>71</v>
      </c>
      <c r="D16" s="9">
        <f t="shared" si="0"/>
        <v>146</v>
      </c>
      <c r="E16" s="11">
        <v>45</v>
      </c>
    </row>
    <row r="17" spans="1:5" ht="12.75">
      <c r="A17" s="8" t="s">
        <v>335</v>
      </c>
      <c r="B17" s="9">
        <v>19</v>
      </c>
      <c r="C17" s="9">
        <v>11</v>
      </c>
      <c r="D17" s="9">
        <f t="shared" si="0"/>
        <v>30</v>
      </c>
      <c r="E17" s="11">
        <v>10</v>
      </c>
    </row>
    <row r="18" spans="1:5" ht="12.75">
      <c r="A18" s="8" t="s">
        <v>336</v>
      </c>
      <c r="B18" s="9">
        <v>314</v>
      </c>
      <c r="C18" s="9">
        <v>323</v>
      </c>
      <c r="D18" s="9">
        <f t="shared" si="0"/>
        <v>637</v>
      </c>
      <c r="E18" s="11">
        <v>175</v>
      </c>
    </row>
    <row r="19" spans="1:5" ht="12.75">
      <c r="A19" s="8" t="s">
        <v>337</v>
      </c>
      <c r="B19" s="9">
        <v>209</v>
      </c>
      <c r="C19" s="9">
        <v>237</v>
      </c>
      <c r="D19" s="9">
        <f t="shared" si="0"/>
        <v>446</v>
      </c>
      <c r="E19" s="11">
        <v>122</v>
      </c>
    </row>
    <row r="20" spans="1:5" ht="12.75">
      <c r="A20" s="8" t="s">
        <v>338</v>
      </c>
      <c r="B20" s="9">
        <v>3</v>
      </c>
      <c r="C20" s="9">
        <v>2</v>
      </c>
      <c r="D20" s="9">
        <f t="shared" si="0"/>
        <v>5</v>
      </c>
      <c r="E20" s="11">
        <v>1</v>
      </c>
    </row>
    <row r="21" spans="1:5" ht="12.75">
      <c r="A21" s="8" t="s">
        <v>339</v>
      </c>
      <c r="B21" s="9">
        <v>11</v>
      </c>
      <c r="C21" s="9">
        <v>13</v>
      </c>
      <c r="D21" s="9">
        <f t="shared" si="0"/>
        <v>24</v>
      </c>
      <c r="E21" s="11">
        <v>8</v>
      </c>
    </row>
    <row r="22" spans="1:5" ht="12.75">
      <c r="A22" s="8" t="s">
        <v>340</v>
      </c>
      <c r="B22" s="9">
        <v>27</v>
      </c>
      <c r="C22" s="9">
        <v>19</v>
      </c>
      <c r="D22" s="9">
        <f>SUM(B22:C22)</f>
        <v>46</v>
      </c>
      <c r="E22" s="11">
        <v>17</v>
      </c>
    </row>
    <row r="23" spans="1:5" ht="13.5" thickBot="1">
      <c r="A23" s="22" t="s">
        <v>342</v>
      </c>
      <c r="B23" s="27">
        <v>13</v>
      </c>
      <c r="C23" s="27">
        <v>17</v>
      </c>
      <c r="D23" s="27">
        <f>SUM(B23:C23)</f>
        <v>30</v>
      </c>
      <c r="E23" s="28">
        <v>10</v>
      </c>
    </row>
    <row r="24" ht="12.75">
      <c r="D24" s="25">
        <f>SUM(D4:D23)</f>
        <v>4568</v>
      </c>
    </row>
    <row r="25" ht="12.75">
      <c r="D25" s="29"/>
    </row>
    <row r="27" ht="12.75">
      <c r="D27" s="1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D18" sqref="D18"/>
    </sheetView>
  </sheetViews>
  <sheetFormatPr defaultColWidth="9.140625" defaultRowHeight="12.75"/>
  <cols>
    <col min="1" max="1" width="29.00390625" style="0" bestFit="1" customWidth="1"/>
    <col min="5" max="5" width="10.57421875" style="0" bestFit="1" customWidth="1"/>
  </cols>
  <sheetData>
    <row r="1" s="1" customFormat="1" ht="12.75">
      <c r="A1" s="1" t="s">
        <v>446</v>
      </c>
    </row>
    <row r="2" ht="13.5" thickBot="1"/>
    <row r="3" spans="1:5" s="1" customFormat="1" ht="13.5" thickBot="1">
      <c r="A3" s="52" t="s">
        <v>0</v>
      </c>
      <c r="B3" s="53" t="s">
        <v>1</v>
      </c>
      <c r="C3" s="53" t="s">
        <v>2</v>
      </c>
      <c r="D3" s="53" t="s">
        <v>3</v>
      </c>
      <c r="E3" s="54" t="s">
        <v>4</v>
      </c>
    </row>
    <row r="4" spans="1:5" s="1" customFormat="1" ht="12.75">
      <c r="A4" s="17" t="s">
        <v>190</v>
      </c>
      <c r="B4" s="76" t="s">
        <v>308</v>
      </c>
      <c r="C4" s="76"/>
      <c r="D4" s="76"/>
      <c r="E4" s="77"/>
    </row>
    <row r="5" spans="1:5" s="33" customFormat="1" ht="12.75">
      <c r="A5" s="63" t="s">
        <v>309</v>
      </c>
      <c r="B5" s="55">
        <v>12</v>
      </c>
      <c r="C5" s="55">
        <v>10</v>
      </c>
      <c r="D5" s="55">
        <f aca="true" t="shared" si="0" ref="D5:D14">SUM(B5:C5)</f>
        <v>22</v>
      </c>
      <c r="E5" s="64">
        <v>7</v>
      </c>
    </row>
    <row r="6" spans="1:5" ht="12.75">
      <c r="A6" s="8" t="s">
        <v>310</v>
      </c>
      <c r="B6" s="9">
        <v>706</v>
      </c>
      <c r="C6" s="9">
        <v>718</v>
      </c>
      <c r="D6" s="9">
        <f t="shared" si="0"/>
        <v>1424</v>
      </c>
      <c r="E6" s="11">
        <v>465</v>
      </c>
    </row>
    <row r="7" spans="1:5" ht="12.75">
      <c r="A7" s="8" t="s">
        <v>311</v>
      </c>
      <c r="B7" s="9">
        <v>153</v>
      </c>
      <c r="C7" s="9">
        <v>146</v>
      </c>
      <c r="D7" s="9">
        <f t="shared" si="0"/>
        <v>299</v>
      </c>
      <c r="E7" s="11">
        <v>107</v>
      </c>
    </row>
    <row r="8" spans="1:5" ht="12.75">
      <c r="A8" s="8" t="s">
        <v>312</v>
      </c>
      <c r="B8" s="9">
        <v>73</v>
      </c>
      <c r="C8" s="9">
        <v>72</v>
      </c>
      <c r="D8" s="9">
        <f t="shared" si="0"/>
        <v>145</v>
      </c>
      <c r="E8" s="11">
        <v>51</v>
      </c>
    </row>
    <row r="9" spans="1:5" ht="12.75">
      <c r="A9" s="8" t="s">
        <v>313</v>
      </c>
      <c r="B9" s="9">
        <v>24</v>
      </c>
      <c r="C9" s="9">
        <v>26</v>
      </c>
      <c r="D9" s="9">
        <f t="shared" si="0"/>
        <v>50</v>
      </c>
      <c r="E9" s="11">
        <v>20</v>
      </c>
    </row>
    <row r="10" spans="1:5" ht="12.75">
      <c r="A10" s="8" t="s">
        <v>315</v>
      </c>
      <c r="B10" s="9">
        <v>19</v>
      </c>
      <c r="C10" s="9">
        <v>26</v>
      </c>
      <c r="D10" s="34">
        <f t="shared" si="0"/>
        <v>45</v>
      </c>
      <c r="E10" s="11">
        <v>13</v>
      </c>
    </row>
    <row r="11" spans="1:5" ht="12.75">
      <c r="A11" s="8" t="s">
        <v>316</v>
      </c>
      <c r="B11" s="9">
        <v>11</v>
      </c>
      <c r="C11" s="9">
        <v>19</v>
      </c>
      <c r="D11" s="34">
        <f t="shared" si="0"/>
        <v>30</v>
      </c>
      <c r="E11" s="11">
        <v>10</v>
      </c>
    </row>
    <row r="12" spans="1:5" ht="12.75">
      <c r="A12" s="8" t="s">
        <v>317</v>
      </c>
      <c r="B12" s="9">
        <v>63</v>
      </c>
      <c r="C12" s="9">
        <v>86</v>
      </c>
      <c r="D12" s="34">
        <f t="shared" si="0"/>
        <v>149</v>
      </c>
      <c r="E12" s="11">
        <v>57</v>
      </c>
    </row>
    <row r="13" spans="1:5" ht="12.75">
      <c r="A13" s="8" t="s">
        <v>318</v>
      </c>
      <c r="B13" s="9">
        <v>56</v>
      </c>
      <c r="C13" s="9">
        <v>49</v>
      </c>
      <c r="D13" s="34">
        <f t="shared" si="0"/>
        <v>105</v>
      </c>
      <c r="E13" s="11">
        <v>38</v>
      </c>
    </row>
    <row r="14" spans="1:5" ht="12.75">
      <c r="A14" s="8" t="s">
        <v>319</v>
      </c>
      <c r="B14" s="9">
        <v>37</v>
      </c>
      <c r="C14" s="9">
        <v>33</v>
      </c>
      <c r="D14" s="9">
        <f t="shared" si="0"/>
        <v>70</v>
      </c>
      <c r="E14" s="11">
        <v>22</v>
      </c>
    </row>
    <row r="15" spans="1:5" ht="12.75">
      <c r="A15" s="8" t="s">
        <v>321</v>
      </c>
      <c r="B15" s="9">
        <v>105</v>
      </c>
      <c r="C15" s="9">
        <v>92</v>
      </c>
      <c r="D15" s="9">
        <f>SUM(B15:C15)</f>
        <v>197</v>
      </c>
      <c r="E15" s="11">
        <v>62</v>
      </c>
    </row>
    <row r="16" spans="1:5" ht="13.5" thickBot="1">
      <c r="A16" s="22" t="s">
        <v>341</v>
      </c>
      <c r="B16" s="27">
        <v>108</v>
      </c>
      <c r="C16" s="27">
        <v>109</v>
      </c>
      <c r="D16" s="65">
        <f>SUM(B16:C16)</f>
        <v>217</v>
      </c>
      <c r="E16" s="28">
        <v>78</v>
      </c>
    </row>
    <row r="17" spans="1:5" ht="12.75">
      <c r="A17" s="12"/>
      <c r="B17" s="12"/>
      <c r="C17" s="12"/>
      <c r="D17" s="12"/>
      <c r="E17" s="12"/>
    </row>
    <row r="18" spans="1:5" ht="12.75">
      <c r="A18" s="12"/>
      <c r="B18" s="12"/>
      <c r="C18" s="12"/>
      <c r="D18" s="62">
        <f>SUM(D5:D17)</f>
        <v>2753</v>
      </c>
      <c r="E18" t="s">
        <v>429</v>
      </c>
    </row>
    <row r="19" spans="1:5" ht="12.75">
      <c r="A19" s="12"/>
      <c r="B19" s="12"/>
      <c r="C19" s="12"/>
      <c r="D19" s="12"/>
      <c r="E19" s="12"/>
    </row>
    <row r="20" spans="1:5" ht="12.75">
      <c r="A20" s="12"/>
      <c r="B20" s="12"/>
      <c r="C20" s="12"/>
      <c r="D20" s="12"/>
      <c r="E20" s="12"/>
    </row>
    <row r="21" spans="1:5" ht="12.75">
      <c r="A21" s="12"/>
      <c r="B21" s="12"/>
      <c r="C21" s="12"/>
      <c r="D21" s="12"/>
      <c r="E21" s="12"/>
    </row>
    <row r="22" spans="1:5" ht="12.75">
      <c r="A22" s="12"/>
      <c r="B22" s="12"/>
      <c r="C22" s="12"/>
      <c r="D22" s="12"/>
      <c r="E22" s="12"/>
    </row>
    <row r="23" spans="1:5" ht="12.75">
      <c r="A23" s="12"/>
      <c r="B23" s="12"/>
      <c r="C23" s="12"/>
      <c r="D23" s="12"/>
      <c r="E23" s="12"/>
    </row>
    <row r="24" spans="1:5" ht="12.75">
      <c r="A24" s="12"/>
      <c r="B24" s="12"/>
      <c r="C24" s="12"/>
      <c r="D24" s="12"/>
      <c r="E24" s="12"/>
    </row>
    <row r="25" ht="12.75">
      <c r="D25" s="16"/>
    </row>
  </sheetData>
  <mergeCells count="1">
    <mergeCell ref="B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C1">
      <selection activeCell="F21" sqref="F21"/>
    </sheetView>
  </sheetViews>
  <sheetFormatPr defaultColWidth="9.140625" defaultRowHeight="12.75"/>
  <cols>
    <col min="1" max="1" width="34.00390625" style="0" customWidth="1"/>
    <col min="4" max="4" width="10.00390625" style="0" bestFit="1" customWidth="1"/>
    <col min="5" max="5" width="10.57421875" style="0" bestFit="1" customWidth="1"/>
    <col min="7" max="7" width="23.7109375" style="0" customWidth="1"/>
    <col min="11" max="11" width="11.28125" style="0" customWidth="1"/>
  </cols>
  <sheetData>
    <row r="1" ht="12.75">
      <c r="C1" s="1" t="s">
        <v>447</v>
      </c>
    </row>
    <row r="2" ht="13.5" thickBot="1"/>
    <row r="3" spans="1:7" ht="13.5" thickBot="1">
      <c r="A3" s="67"/>
      <c r="B3" s="67"/>
      <c r="C3" s="52" t="s">
        <v>0</v>
      </c>
      <c r="D3" s="53" t="s">
        <v>1</v>
      </c>
      <c r="E3" s="53" t="s">
        <v>2</v>
      </c>
      <c r="F3" s="53" t="s">
        <v>3</v>
      </c>
      <c r="G3" s="54" t="s">
        <v>4</v>
      </c>
    </row>
    <row r="4" spans="1:7" ht="12.75">
      <c r="A4" s="12"/>
      <c r="B4" s="12"/>
      <c r="C4" s="38" t="s">
        <v>369</v>
      </c>
      <c r="D4" s="18">
        <v>116</v>
      </c>
      <c r="E4" s="18">
        <v>109</v>
      </c>
      <c r="F4" s="18">
        <f>SUM(D4:E4)</f>
        <v>225</v>
      </c>
      <c r="G4" s="20">
        <v>77</v>
      </c>
    </row>
    <row r="5" spans="1:7" ht="12.75">
      <c r="A5" s="12"/>
      <c r="B5" s="12"/>
      <c r="C5" s="8" t="s">
        <v>362</v>
      </c>
      <c r="D5" s="9">
        <v>189</v>
      </c>
      <c r="E5" s="9">
        <v>199</v>
      </c>
      <c r="F5" s="9">
        <f>SUM(D5:E5)</f>
        <v>388</v>
      </c>
      <c r="G5" s="11">
        <v>129</v>
      </c>
    </row>
    <row r="6" spans="1:7" ht="12.75">
      <c r="A6" s="12"/>
      <c r="B6" s="12"/>
      <c r="C6" s="8" t="s">
        <v>373</v>
      </c>
      <c r="D6" s="9">
        <v>161</v>
      </c>
      <c r="E6" s="9">
        <v>165</v>
      </c>
      <c r="F6" s="9">
        <f>SUM(D6:E6)</f>
        <v>326</v>
      </c>
      <c r="G6" s="11">
        <v>101</v>
      </c>
    </row>
    <row r="7" spans="1:7" ht="12.75">
      <c r="A7" s="12"/>
      <c r="B7" s="12"/>
      <c r="C7" s="8" t="s">
        <v>372</v>
      </c>
      <c r="D7" s="9">
        <v>163</v>
      </c>
      <c r="E7" s="9">
        <v>147</v>
      </c>
      <c r="F7" s="9">
        <f>SUM(D7:E7)</f>
        <v>310</v>
      </c>
      <c r="G7" s="11">
        <v>112</v>
      </c>
    </row>
    <row r="8" spans="1:7" ht="12.75">
      <c r="A8" s="12"/>
      <c r="B8" s="12"/>
      <c r="C8" s="8" t="s">
        <v>374</v>
      </c>
      <c r="D8" s="9">
        <v>207</v>
      </c>
      <c r="E8" s="9">
        <v>191</v>
      </c>
      <c r="F8" s="9">
        <f>SUM(D8:E8)</f>
        <v>398</v>
      </c>
      <c r="G8" s="11">
        <v>134</v>
      </c>
    </row>
    <row r="9" spans="1:7" ht="12.75">
      <c r="A9" s="12"/>
      <c r="B9" s="12"/>
      <c r="C9" s="8" t="s">
        <v>417</v>
      </c>
      <c r="D9" s="9">
        <v>12</v>
      </c>
      <c r="E9" s="9">
        <v>10</v>
      </c>
      <c r="F9" s="9">
        <v>28</v>
      </c>
      <c r="G9" s="11">
        <v>12</v>
      </c>
    </row>
    <row r="10" spans="1:7" ht="12.75">
      <c r="A10" s="12"/>
      <c r="B10" s="12"/>
      <c r="C10" s="8" t="s">
        <v>363</v>
      </c>
      <c r="D10" s="9">
        <v>235</v>
      </c>
      <c r="E10" s="9">
        <v>225</v>
      </c>
      <c r="F10" s="9">
        <f>SUM(D10:E10)</f>
        <v>460</v>
      </c>
      <c r="G10" s="11">
        <v>161</v>
      </c>
    </row>
    <row r="11" spans="1:7" ht="12.75">
      <c r="A11" s="12"/>
      <c r="B11" s="12"/>
      <c r="C11" s="8" t="s">
        <v>366</v>
      </c>
      <c r="D11" s="9">
        <v>103</v>
      </c>
      <c r="E11" s="9">
        <v>107</v>
      </c>
      <c r="F11" s="9">
        <f>SUM(D11:E11)</f>
        <v>210</v>
      </c>
      <c r="G11" s="11">
        <v>79</v>
      </c>
    </row>
    <row r="12" spans="1:7" ht="12.75">
      <c r="A12" s="12"/>
      <c r="B12" s="12"/>
      <c r="C12" s="8" t="s">
        <v>364</v>
      </c>
      <c r="D12" s="9">
        <v>35</v>
      </c>
      <c r="E12" s="9">
        <v>30</v>
      </c>
      <c r="F12" s="9">
        <f>SUM(D12:E12)</f>
        <v>65</v>
      </c>
      <c r="G12" s="11">
        <v>21</v>
      </c>
    </row>
    <row r="13" spans="1:7" ht="12.75">
      <c r="A13" s="12"/>
      <c r="B13" s="12"/>
      <c r="C13" s="8" t="s">
        <v>367</v>
      </c>
      <c r="D13" s="9">
        <v>69</v>
      </c>
      <c r="E13" s="9">
        <v>75</v>
      </c>
      <c r="F13" s="9">
        <f>SUM(D13:E13)</f>
        <v>144</v>
      </c>
      <c r="G13" s="11">
        <v>51</v>
      </c>
    </row>
    <row r="14" spans="1:7" ht="12.75">
      <c r="A14" s="12"/>
      <c r="B14" s="12"/>
      <c r="C14" s="8" t="s">
        <v>368</v>
      </c>
      <c r="D14" s="9">
        <v>47</v>
      </c>
      <c r="E14" s="9">
        <v>49</v>
      </c>
      <c r="F14" s="9">
        <f>SUM(D14:E14)</f>
        <v>96</v>
      </c>
      <c r="G14" s="11">
        <v>38</v>
      </c>
    </row>
    <row r="15" spans="1:7" ht="12.75">
      <c r="A15" s="12"/>
      <c r="B15" s="12"/>
      <c r="C15" s="8" t="s">
        <v>417</v>
      </c>
      <c r="D15" s="9">
        <v>12</v>
      </c>
      <c r="E15" s="9">
        <v>10</v>
      </c>
      <c r="F15" s="9">
        <v>22</v>
      </c>
      <c r="G15" s="11">
        <v>12</v>
      </c>
    </row>
    <row r="16" spans="1:7" ht="12.75">
      <c r="A16" s="12"/>
      <c r="B16" s="12"/>
      <c r="C16" s="39" t="s">
        <v>370</v>
      </c>
      <c r="D16" s="9">
        <v>86</v>
      </c>
      <c r="E16" s="9">
        <v>101</v>
      </c>
      <c r="F16" s="9">
        <f>SUM(D16:E16)</f>
        <v>187</v>
      </c>
      <c r="G16" s="11">
        <v>72</v>
      </c>
    </row>
    <row r="17" spans="1:7" ht="12.75">
      <c r="A17" s="12"/>
      <c r="B17" s="12"/>
      <c r="C17" s="8" t="s">
        <v>371</v>
      </c>
      <c r="D17" s="9">
        <v>42</v>
      </c>
      <c r="E17" s="9">
        <v>36</v>
      </c>
      <c r="F17" s="9">
        <f>SUM(D17:E17)</f>
        <v>78</v>
      </c>
      <c r="G17" s="11">
        <v>26</v>
      </c>
    </row>
    <row r="18" spans="1:7" ht="12.75">
      <c r="A18" s="12"/>
      <c r="B18" s="12"/>
      <c r="C18" s="63" t="s">
        <v>267</v>
      </c>
      <c r="D18" s="55">
        <v>247</v>
      </c>
      <c r="E18" s="55">
        <v>235</v>
      </c>
      <c r="F18" s="55">
        <v>482</v>
      </c>
      <c r="G18" s="64">
        <v>162</v>
      </c>
    </row>
    <row r="19" spans="1:7" ht="13.5" thickBot="1">
      <c r="A19" s="12"/>
      <c r="B19" s="12"/>
      <c r="C19" s="22" t="s">
        <v>375</v>
      </c>
      <c r="D19" s="27">
        <v>5</v>
      </c>
      <c r="E19" s="27">
        <v>5</v>
      </c>
      <c r="F19" s="27">
        <f>SUM(D19:E19)</f>
        <v>10</v>
      </c>
      <c r="G19" s="28">
        <v>4</v>
      </c>
    </row>
    <row r="20" spans="1:2" ht="12.75">
      <c r="A20" s="68"/>
      <c r="B20" s="12"/>
    </row>
    <row r="21" spans="1:6" ht="12.75">
      <c r="A21" s="68"/>
      <c r="B21" s="12"/>
      <c r="F21" s="21">
        <f>SUM(F4:F20)</f>
        <v>3429</v>
      </c>
    </row>
    <row r="22" spans="1:5" ht="12.75">
      <c r="A22" s="12"/>
      <c r="B22" s="12"/>
      <c r="C22" s="12"/>
      <c r="D22" s="12"/>
      <c r="E22" s="12"/>
    </row>
    <row r="23" spans="1:5" ht="12.75">
      <c r="A23" s="12"/>
      <c r="B23" s="12"/>
      <c r="C23" s="12"/>
      <c r="D23" s="12"/>
      <c r="E23" s="12"/>
    </row>
    <row r="24" spans="1:5" ht="12.75">
      <c r="A24" s="12"/>
      <c r="B24" s="12"/>
      <c r="C24" s="12"/>
      <c r="D24" s="12"/>
      <c r="E24" s="12"/>
    </row>
    <row r="25" spans="1:5" ht="12.75">
      <c r="A25" s="12"/>
      <c r="B25" s="12"/>
      <c r="C25" s="12"/>
      <c r="D25" s="12"/>
      <c r="E25" s="12"/>
    </row>
    <row r="26" spans="1:5" ht="12.75">
      <c r="A26" s="12"/>
      <c r="B26" s="12"/>
      <c r="C26" s="12"/>
      <c r="D26" s="12"/>
      <c r="E26" s="12"/>
    </row>
    <row r="27" spans="1:5" ht="12.75">
      <c r="A27" s="12"/>
      <c r="B27" s="12"/>
      <c r="C27" s="12"/>
      <c r="D27" s="12"/>
      <c r="E27" s="12"/>
    </row>
    <row r="28" spans="1:5" ht="12.75">
      <c r="A28" s="12"/>
      <c r="B28" s="12"/>
      <c r="C28" s="12"/>
      <c r="D28" s="12"/>
      <c r="E28" s="12"/>
    </row>
    <row r="29" spans="1:5" ht="12.75">
      <c r="A29" s="12"/>
      <c r="B29" s="12"/>
      <c r="C29" s="12"/>
      <c r="D29" s="12"/>
      <c r="E29" s="12"/>
    </row>
    <row r="30" spans="1:5" ht="12.75">
      <c r="A30" s="12"/>
      <c r="B30" s="12"/>
      <c r="C30" s="12"/>
      <c r="D30" s="12"/>
      <c r="E30" s="12"/>
    </row>
    <row r="31" spans="1:5" ht="12.75">
      <c r="A31" s="12"/>
      <c r="B31" s="12"/>
      <c r="C31" s="12"/>
      <c r="D31" s="69"/>
      <c r="E31" s="1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D18" sqref="D18"/>
    </sheetView>
  </sheetViews>
  <sheetFormatPr defaultColWidth="9.140625" defaultRowHeight="12.75"/>
  <cols>
    <col min="1" max="1" width="30.00390625" style="0" customWidth="1"/>
    <col min="5" max="5" width="13.8515625" style="0" customWidth="1"/>
  </cols>
  <sheetData>
    <row r="1" ht="12.75">
      <c r="A1" s="1" t="s">
        <v>448</v>
      </c>
    </row>
    <row r="3" ht="13.5" thickBot="1"/>
    <row r="4" spans="1:5" ht="13.5" thickBot="1">
      <c r="A4" s="52" t="s">
        <v>0</v>
      </c>
      <c r="B4" s="53" t="s">
        <v>1</v>
      </c>
      <c r="C4" s="53" t="s">
        <v>2</v>
      </c>
      <c r="D4" s="53" t="s">
        <v>3</v>
      </c>
      <c r="E4" s="54" t="s">
        <v>4</v>
      </c>
    </row>
    <row r="5" spans="1:5" ht="12.75">
      <c r="A5" s="17" t="s">
        <v>352</v>
      </c>
      <c r="B5" s="18">
        <v>1</v>
      </c>
      <c r="C5" s="18">
        <v>2</v>
      </c>
      <c r="D5" s="37">
        <f aca="true" t="shared" si="0" ref="D5:D14">SUM(B5:C5)</f>
        <v>3</v>
      </c>
      <c r="E5" s="20">
        <v>2</v>
      </c>
    </row>
    <row r="6" spans="1:5" ht="12.75">
      <c r="A6" s="8" t="s">
        <v>365</v>
      </c>
      <c r="B6" s="9">
        <v>3</v>
      </c>
      <c r="C6" s="9">
        <v>2</v>
      </c>
      <c r="D6" s="9">
        <f t="shared" si="0"/>
        <v>5</v>
      </c>
      <c r="E6" s="11">
        <v>1</v>
      </c>
    </row>
    <row r="7" spans="1:5" ht="12.75">
      <c r="A7" s="8" t="s">
        <v>354</v>
      </c>
      <c r="B7" s="9">
        <v>84</v>
      </c>
      <c r="C7" s="9">
        <v>84</v>
      </c>
      <c r="D7" s="34">
        <f t="shared" si="0"/>
        <v>168</v>
      </c>
      <c r="E7" s="11">
        <v>65</v>
      </c>
    </row>
    <row r="8" spans="1:5" ht="12.75">
      <c r="A8" s="8" t="s">
        <v>355</v>
      </c>
      <c r="B8" s="9">
        <v>18</v>
      </c>
      <c r="C8" s="9">
        <v>12</v>
      </c>
      <c r="D8" s="34">
        <f t="shared" si="0"/>
        <v>30</v>
      </c>
      <c r="E8" s="11">
        <v>12</v>
      </c>
    </row>
    <row r="9" spans="1:5" ht="12.75">
      <c r="A9" s="8" t="s">
        <v>356</v>
      </c>
      <c r="B9" s="9">
        <v>20</v>
      </c>
      <c r="C9" s="9">
        <v>26</v>
      </c>
      <c r="D9" s="34">
        <f t="shared" si="0"/>
        <v>46</v>
      </c>
      <c r="E9" s="11">
        <v>13</v>
      </c>
    </row>
    <row r="10" spans="1:5" ht="12.75">
      <c r="A10" s="8" t="s">
        <v>357</v>
      </c>
      <c r="B10" s="9">
        <v>14</v>
      </c>
      <c r="C10" s="9">
        <v>10</v>
      </c>
      <c r="D10" s="34">
        <f t="shared" si="0"/>
        <v>24</v>
      </c>
      <c r="E10" s="11">
        <v>6</v>
      </c>
    </row>
    <row r="11" spans="1:5" ht="12.75">
      <c r="A11" s="8" t="s">
        <v>358</v>
      </c>
      <c r="B11" s="9">
        <v>34</v>
      </c>
      <c r="C11" s="9">
        <v>32</v>
      </c>
      <c r="D11" s="34">
        <f t="shared" si="0"/>
        <v>66</v>
      </c>
      <c r="E11" s="11">
        <v>21</v>
      </c>
    </row>
    <row r="12" spans="1:5" ht="12.75">
      <c r="A12" s="8" t="s">
        <v>359</v>
      </c>
      <c r="B12" s="9">
        <v>16</v>
      </c>
      <c r="C12" s="9">
        <v>17</v>
      </c>
      <c r="D12" s="34">
        <f t="shared" si="0"/>
        <v>33</v>
      </c>
      <c r="E12" s="11">
        <v>9</v>
      </c>
    </row>
    <row r="13" spans="1:5" ht="12.75">
      <c r="A13" s="8" t="s">
        <v>360</v>
      </c>
      <c r="B13" s="9">
        <v>4</v>
      </c>
      <c r="C13" s="9">
        <v>2</v>
      </c>
      <c r="D13" s="34">
        <f t="shared" si="0"/>
        <v>6</v>
      </c>
      <c r="E13" s="11">
        <v>3</v>
      </c>
    </row>
    <row r="14" spans="1:5" ht="12.75">
      <c r="A14" s="8" t="s">
        <v>361</v>
      </c>
      <c r="B14" s="9">
        <v>2</v>
      </c>
      <c r="C14" s="9">
        <v>2</v>
      </c>
      <c r="D14" s="34">
        <f t="shared" si="0"/>
        <v>4</v>
      </c>
      <c r="E14" s="11">
        <v>1</v>
      </c>
    </row>
    <row r="15" spans="1:5" ht="12.75">
      <c r="A15" s="8" t="s">
        <v>353</v>
      </c>
      <c r="B15" s="9">
        <v>396</v>
      </c>
      <c r="C15" s="9">
        <v>364</v>
      </c>
      <c r="D15" s="9">
        <f>SUM(B15:C15)</f>
        <v>760</v>
      </c>
      <c r="E15" s="11">
        <v>255</v>
      </c>
    </row>
    <row r="16" spans="1:5" ht="13.5" thickBot="1">
      <c r="A16" s="22" t="s">
        <v>314</v>
      </c>
      <c r="B16" s="27">
        <v>162</v>
      </c>
      <c r="C16" s="27">
        <v>150</v>
      </c>
      <c r="D16" s="27">
        <f>SUM(B16:C16)</f>
        <v>312</v>
      </c>
      <c r="E16" s="28">
        <v>110</v>
      </c>
    </row>
    <row r="18" ht="12.75">
      <c r="D18" s="66">
        <f>SUM(D5:D17)</f>
        <v>1457</v>
      </c>
    </row>
  </sheetData>
  <printOptions/>
  <pageMargins left="0.75" right="0.75" top="1" bottom="1" header="0.5" footer="0.5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D13" sqref="D13"/>
    </sheetView>
  </sheetViews>
  <sheetFormatPr defaultColWidth="9.140625" defaultRowHeight="12.75"/>
  <cols>
    <col min="1" max="1" width="25.28125" style="0" customWidth="1"/>
  </cols>
  <sheetData>
    <row r="1" spans="1:5" ht="12.75">
      <c r="A1" s="40" t="s">
        <v>424</v>
      </c>
      <c r="B1" s="40"/>
      <c r="C1" s="40"/>
      <c r="D1" s="41" t="s">
        <v>430</v>
      </c>
      <c r="E1" s="40"/>
    </row>
    <row r="2" spans="1:5" ht="13.5" thickBot="1">
      <c r="A2" s="42"/>
      <c r="B2" s="42"/>
      <c r="C2" s="42"/>
      <c r="D2" s="43"/>
      <c r="E2" s="42"/>
    </row>
    <row r="3" spans="1:5" ht="13.5" thickBot="1">
      <c r="A3" s="44" t="s">
        <v>0</v>
      </c>
      <c r="B3" s="45" t="s">
        <v>1</v>
      </c>
      <c r="C3" s="45" t="s">
        <v>2</v>
      </c>
      <c r="D3" s="46" t="s">
        <v>3</v>
      </c>
      <c r="E3" s="47" t="s">
        <v>4</v>
      </c>
    </row>
    <row r="4" spans="1:5" ht="12.75">
      <c r="A4" s="17" t="s">
        <v>125</v>
      </c>
      <c r="B4" s="18">
        <v>12</v>
      </c>
      <c r="C4" s="18">
        <v>11</v>
      </c>
      <c r="D4" s="19">
        <f aca="true" t="shared" si="0" ref="D4:D11">SUM(B4:C4)</f>
        <v>23</v>
      </c>
      <c r="E4" s="20">
        <v>9</v>
      </c>
    </row>
    <row r="5" spans="1:6" ht="12.75">
      <c r="A5" s="8" t="s">
        <v>126</v>
      </c>
      <c r="B5" s="9">
        <v>234</v>
      </c>
      <c r="C5" s="9">
        <v>255</v>
      </c>
      <c r="D5" s="10">
        <f t="shared" si="0"/>
        <v>489</v>
      </c>
      <c r="E5" s="11">
        <v>203</v>
      </c>
      <c r="F5" t="s">
        <v>425</v>
      </c>
    </row>
    <row r="6" spans="1:5" ht="12.75">
      <c r="A6" s="8" t="s">
        <v>34</v>
      </c>
      <c r="B6" s="9">
        <v>31</v>
      </c>
      <c r="C6" s="9">
        <v>40</v>
      </c>
      <c r="D6" s="10">
        <f t="shared" si="0"/>
        <v>71</v>
      </c>
      <c r="E6" s="11">
        <v>29</v>
      </c>
    </row>
    <row r="7" spans="1:6" ht="12.75">
      <c r="A7" s="8" t="s">
        <v>127</v>
      </c>
      <c r="B7" s="9">
        <v>209</v>
      </c>
      <c r="C7" s="9">
        <v>216</v>
      </c>
      <c r="D7" s="10">
        <f t="shared" si="0"/>
        <v>425</v>
      </c>
      <c r="E7" s="11">
        <v>188</v>
      </c>
      <c r="F7" t="s">
        <v>420</v>
      </c>
    </row>
    <row r="8" spans="1:5" ht="12.75">
      <c r="A8" s="8" t="s">
        <v>128</v>
      </c>
      <c r="B8" s="9">
        <v>688</v>
      </c>
      <c r="C8" s="9">
        <v>784</v>
      </c>
      <c r="D8" s="10">
        <f t="shared" si="0"/>
        <v>1472</v>
      </c>
      <c r="E8" s="11">
        <v>621</v>
      </c>
    </row>
    <row r="9" spans="1:5" ht="12.75">
      <c r="A9" s="8" t="s">
        <v>218</v>
      </c>
      <c r="B9" s="9">
        <v>277</v>
      </c>
      <c r="C9" s="9">
        <v>302</v>
      </c>
      <c r="D9" s="9">
        <f t="shared" si="0"/>
        <v>579</v>
      </c>
      <c r="E9" s="11">
        <v>211</v>
      </c>
    </row>
    <row r="10" spans="1:5" ht="12.75">
      <c r="A10" s="8" t="s">
        <v>201</v>
      </c>
      <c r="B10" s="9">
        <v>66</v>
      </c>
      <c r="C10" s="9">
        <v>75</v>
      </c>
      <c r="D10" s="9">
        <f t="shared" si="0"/>
        <v>141</v>
      </c>
      <c r="E10" s="11">
        <v>53</v>
      </c>
    </row>
    <row r="11" spans="1:5" ht="12.75">
      <c r="A11" s="8" t="s">
        <v>210</v>
      </c>
      <c r="B11" s="9">
        <v>101</v>
      </c>
      <c r="C11" s="9">
        <v>104</v>
      </c>
      <c r="D11" s="9">
        <f t="shared" si="0"/>
        <v>205</v>
      </c>
      <c r="E11" s="11">
        <v>82</v>
      </c>
    </row>
    <row r="12" spans="4:6" ht="12.75">
      <c r="D12" s="48">
        <f>SUM(D4:D11)</f>
        <v>3405</v>
      </c>
      <c r="F12" t="s">
        <v>423</v>
      </c>
    </row>
    <row r="14" ht="12.75">
      <c r="D14" s="1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D15" sqref="D15"/>
    </sheetView>
  </sheetViews>
  <sheetFormatPr defaultColWidth="9.140625" defaultRowHeight="12.75"/>
  <cols>
    <col min="1" max="1" width="28.421875" style="0" customWidth="1"/>
    <col min="3" max="3" width="10.140625" style="0" customWidth="1"/>
    <col min="5" max="5" width="15.57421875" style="0" customWidth="1"/>
  </cols>
  <sheetData>
    <row r="1" ht="12.75">
      <c r="A1" s="1" t="s">
        <v>449</v>
      </c>
    </row>
    <row r="3" ht="13.5" thickBot="1"/>
    <row r="4" spans="1:5" ht="13.5" thickBot="1">
      <c r="A4" s="52" t="s">
        <v>0</v>
      </c>
      <c r="B4" s="53" t="s">
        <v>1</v>
      </c>
      <c r="C4" s="53" t="s">
        <v>2</v>
      </c>
      <c r="D4" s="53" t="s">
        <v>3</v>
      </c>
      <c r="E4" s="54" t="s">
        <v>4</v>
      </c>
    </row>
    <row r="5" spans="1:5" ht="12.75">
      <c r="A5" s="17" t="s">
        <v>393</v>
      </c>
      <c r="B5" s="18">
        <v>449</v>
      </c>
      <c r="C5" s="18">
        <v>423</v>
      </c>
      <c r="D5" s="18">
        <f aca="true" t="shared" si="0" ref="D5:D13">SUM(B5:C5)</f>
        <v>872</v>
      </c>
      <c r="E5" s="20">
        <v>288</v>
      </c>
    </row>
    <row r="6" spans="1:5" ht="12.75">
      <c r="A6" s="8" t="s">
        <v>394</v>
      </c>
      <c r="B6" s="9">
        <v>101</v>
      </c>
      <c r="C6" s="9">
        <v>93</v>
      </c>
      <c r="D6" s="9">
        <f t="shared" si="0"/>
        <v>194</v>
      </c>
      <c r="E6" s="11">
        <v>67</v>
      </c>
    </row>
    <row r="7" spans="1:5" ht="12.75">
      <c r="A7" s="8" t="s">
        <v>395</v>
      </c>
      <c r="B7" s="9">
        <v>72</v>
      </c>
      <c r="C7" s="9">
        <v>85</v>
      </c>
      <c r="D7" s="9">
        <f t="shared" si="0"/>
        <v>157</v>
      </c>
      <c r="E7" s="11">
        <v>51</v>
      </c>
    </row>
    <row r="8" spans="1:5" ht="12.75">
      <c r="A8" s="8" t="s">
        <v>396</v>
      </c>
      <c r="B8" s="9">
        <v>115</v>
      </c>
      <c r="C8" s="9">
        <v>114</v>
      </c>
      <c r="D8" s="9">
        <f t="shared" si="0"/>
        <v>229</v>
      </c>
      <c r="E8" s="11">
        <v>78</v>
      </c>
    </row>
    <row r="9" spans="1:5" ht="12.75">
      <c r="A9" s="8" t="s">
        <v>397</v>
      </c>
      <c r="B9" s="9">
        <v>51</v>
      </c>
      <c r="C9" s="9">
        <v>59</v>
      </c>
      <c r="D9" s="9">
        <f t="shared" si="0"/>
        <v>110</v>
      </c>
      <c r="E9" s="11">
        <v>36</v>
      </c>
    </row>
    <row r="10" spans="1:5" ht="12.75">
      <c r="A10" s="8" t="s">
        <v>398</v>
      </c>
      <c r="B10" s="9">
        <v>173</v>
      </c>
      <c r="C10" s="9">
        <v>183</v>
      </c>
      <c r="D10" s="9">
        <f t="shared" si="0"/>
        <v>356</v>
      </c>
      <c r="E10" s="11">
        <v>113</v>
      </c>
    </row>
    <row r="11" spans="1:5" ht="12.75">
      <c r="A11" s="8" t="s">
        <v>387</v>
      </c>
      <c r="B11" s="9">
        <v>197</v>
      </c>
      <c r="C11" s="9">
        <v>205</v>
      </c>
      <c r="D11" s="9">
        <f t="shared" si="0"/>
        <v>402</v>
      </c>
      <c r="E11" s="11">
        <v>127</v>
      </c>
    </row>
    <row r="12" spans="1:5" ht="12.75">
      <c r="A12" s="8" t="s">
        <v>380</v>
      </c>
      <c r="B12" s="9">
        <v>7</v>
      </c>
      <c r="C12" s="9">
        <v>12</v>
      </c>
      <c r="D12" s="9">
        <f t="shared" si="0"/>
        <v>19</v>
      </c>
      <c r="E12" s="11">
        <v>8</v>
      </c>
    </row>
    <row r="13" spans="1:5" ht="13.5" thickBot="1">
      <c r="A13" s="22" t="s">
        <v>381</v>
      </c>
      <c r="B13" s="27">
        <v>47</v>
      </c>
      <c r="C13" s="27">
        <v>41</v>
      </c>
      <c r="D13" s="27">
        <f t="shared" si="0"/>
        <v>88</v>
      </c>
      <c r="E13" s="28">
        <v>32</v>
      </c>
    </row>
    <row r="15" ht="12.75">
      <c r="D15" s="21">
        <f>SUM(D5:D13)</f>
        <v>2427</v>
      </c>
    </row>
  </sheetData>
  <printOptions/>
  <pageMargins left="0.75" right="0.75" top="1" bottom="1" header="0.5" footer="0.5"/>
  <pageSetup horizontalDpi="360" verticalDpi="36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D19" sqref="D19"/>
    </sheetView>
  </sheetViews>
  <sheetFormatPr defaultColWidth="9.140625" defaultRowHeight="12.75"/>
  <cols>
    <col min="1" max="1" width="28.7109375" style="0" customWidth="1"/>
    <col min="5" max="5" width="10.7109375" style="0" customWidth="1"/>
  </cols>
  <sheetData>
    <row r="1" ht="12.75">
      <c r="A1" s="1" t="s">
        <v>450</v>
      </c>
    </row>
    <row r="2" ht="13.5" thickBot="1"/>
    <row r="3" spans="1:5" ht="13.5" thickBot="1">
      <c r="A3" s="52" t="s">
        <v>0</v>
      </c>
      <c r="B3" s="53" t="s">
        <v>1</v>
      </c>
      <c r="C3" s="53" t="s">
        <v>2</v>
      </c>
      <c r="D3" s="53" t="s">
        <v>3</v>
      </c>
      <c r="E3" s="54" t="s">
        <v>4</v>
      </c>
    </row>
    <row r="4" spans="1:5" ht="12.75">
      <c r="A4" s="17" t="s">
        <v>376</v>
      </c>
      <c r="B4" s="18">
        <v>84</v>
      </c>
      <c r="C4" s="18">
        <v>91</v>
      </c>
      <c r="D4" s="18">
        <f aca="true" t="shared" si="0" ref="D4:D17">SUM(B4:C4)</f>
        <v>175</v>
      </c>
      <c r="E4" s="20">
        <v>61</v>
      </c>
    </row>
    <row r="5" spans="1:5" ht="12.75">
      <c r="A5" s="8" t="s">
        <v>377</v>
      </c>
      <c r="B5" s="9">
        <v>39</v>
      </c>
      <c r="C5" s="9">
        <v>54</v>
      </c>
      <c r="D5" s="9">
        <f t="shared" si="0"/>
        <v>93</v>
      </c>
      <c r="E5" s="11">
        <v>38</v>
      </c>
    </row>
    <row r="6" spans="1:5" ht="12.75">
      <c r="A6" s="8" t="s">
        <v>378</v>
      </c>
      <c r="B6" s="9">
        <v>23</v>
      </c>
      <c r="C6" s="9">
        <v>22</v>
      </c>
      <c r="D6" s="9">
        <f t="shared" si="0"/>
        <v>45</v>
      </c>
      <c r="E6" s="11">
        <v>17</v>
      </c>
    </row>
    <row r="7" spans="1:5" ht="12.75">
      <c r="A7" s="8" t="s">
        <v>379</v>
      </c>
      <c r="B7" s="9">
        <v>65</v>
      </c>
      <c r="C7" s="9">
        <v>69</v>
      </c>
      <c r="D7" s="9">
        <f t="shared" si="0"/>
        <v>134</v>
      </c>
      <c r="E7" s="11">
        <v>43</v>
      </c>
    </row>
    <row r="8" spans="1:5" ht="12.75">
      <c r="A8" s="8" t="s">
        <v>382</v>
      </c>
      <c r="B8" s="9">
        <v>23</v>
      </c>
      <c r="C8" s="9">
        <v>20</v>
      </c>
      <c r="D8" s="9">
        <f t="shared" si="0"/>
        <v>43</v>
      </c>
      <c r="E8" s="11">
        <v>14</v>
      </c>
    </row>
    <row r="9" spans="1:5" ht="12.75">
      <c r="A9" s="8" t="s">
        <v>383</v>
      </c>
      <c r="B9" s="9">
        <v>44</v>
      </c>
      <c r="C9" s="9">
        <v>37</v>
      </c>
      <c r="D9" s="9">
        <f t="shared" si="0"/>
        <v>81</v>
      </c>
      <c r="E9" s="11">
        <v>32</v>
      </c>
    </row>
    <row r="10" spans="1:5" ht="12.75">
      <c r="A10" s="8" t="s">
        <v>384</v>
      </c>
      <c r="B10" s="9">
        <v>220</v>
      </c>
      <c r="C10" s="9">
        <v>236</v>
      </c>
      <c r="D10" s="9">
        <f t="shared" si="0"/>
        <v>456</v>
      </c>
      <c r="E10" s="11">
        <v>166</v>
      </c>
    </row>
    <row r="11" spans="1:5" ht="12.75">
      <c r="A11" s="8" t="s">
        <v>385</v>
      </c>
      <c r="B11" s="9">
        <v>59</v>
      </c>
      <c r="C11" s="9">
        <v>59</v>
      </c>
      <c r="D11" s="9">
        <f t="shared" si="0"/>
        <v>118</v>
      </c>
      <c r="E11" s="11">
        <v>42</v>
      </c>
    </row>
    <row r="12" spans="1:5" ht="12.75">
      <c r="A12" s="8" t="s">
        <v>386</v>
      </c>
      <c r="B12" s="9">
        <v>65</v>
      </c>
      <c r="C12" s="9">
        <v>85</v>
      </c>
      <c r="D12" s="9">
        <f t="shared" si="0"/>
        <v>150</v>
      </c>
      <c r="E12" s="11">
        <v>48</v>
      </c>
    </row>
    <row r="13" spans="1:5" ht="12.75">
      <c r="A13" s="8" t="s">
        <v>388</v>
      </c>
      <c r="B13" s="9">
        <v>130</v>
      </c>
      <c r="C13" s="9">
        <v>138</v>
      </c>
      <c r="D13" s="9">
        <f t="shared" si="0"/>
        <v>268</v>
      </c>
      <c r="E13" s="11">
        <v>109</v>
      </c>
    </row>
    <row r="14" spans="1:5" ht="12.75">
      <c r="A14" s="8" t="s">
        <v>389</v>
      </c>
      <c r="B14" s="9">
        <v>97</v>
      </c>
      <c r="C14" s="9">
        <v>89</v>
      </c>
      <c r="D14" s="9">
        <f t="shared" si="0"/>
        <v>186</v>
      </c>
      <c r="E14" s="11">
        <v>65</v>
      </c>
    </row>
    <row r="15" spans="1:5" ht="12.75">
      <c r="A15" s="8" t="s">
        <v>390</v>
      </c>
      <c r="B15" s="9">
        <v>92</v>
      </c>
      <c r="C15" s="9">
        <v>80</v>
      </c>
      <c r="D15" s="9">
        <f t="shared" si="0"/>
        <v>172</v>
      </c>
      <c r="E15" s="11">
        <v>57</v>
      </c>
    </row>
    <row r="16" spans="1:5" ht="12.75">
      <c r="A16" s="8" t="s">
        <v>391</v>
      </c>
      <c r="B16" s="9">
        <v>66</v>
      </c>
      <c r="C16" s="9">
        <v>78</v>
      </c>
      <c r="D16" s="9">
        <f t="shared" si="0"/>
        <v>144</v>
      </c>
      <c r="E16" s="11">
        <v>49</v>
      </c>
    </row>
    <row r="17" spans="1:5" ht="13.5" thickBot="1">
      <c r="A17" s="22" t="s">
        <v>392</v>
      </c>
      <c r="B17" s="27">
        <v>68</v>
      </c>
      <c r="C17" s="27">
        <v>62</v>
      </c>
      <c r="D17" s="27">
        <f t="shared" si="0"/>
        <v>130</v>
      </c>
      <c r="E17" s="28">
        <v>44</v>
      </c>
    </row>
    <row r="19" ht="12.75">
      <c r="D19" s="21">
        <f>SUM(D4:D18)</f>
        <v>2195</v>
      </c>
    </row>
    <row r="21" spans="1:5" ht="12.75">
      <c r="A21" s="12"/>
      <c r="B21" s="12"/>
      <c r="C21" s="12"/>
      <c r="D21" s="48"/>
      <c r="E21" s="12"/>
    </row>
    <row r="22" spans="1:5" ht="12.75">
      <c r="A22" s="12"/>
      <c r="B22" s="12"/>
      <c r="C22" s="12"/>
      <c r="D22" s="12"/>
      <c r="E22" s="12"/>
    </row>
    <row r="23" spans="1:5" ht="12.75">
      <c r="A23" s="12"/>
      <c r="B23" s="12"/>
      <c r="C23" s="12"/>
      <c r="D23" s="12"/>
      <c r="E23" s="12"/>
    </row>
    <row r="24" spans="1:5" ht="12.75">
      <c r="A24" s="12"/>
      <c r="B24" s="12"/>
      <c r="C24" s="12"/>
      <c r="D24" s="12"/>
      <c r="E24" s="12"/>
    </row>
    <row r="25" spans="1:5" ht="12.75">
      <c r="A25" s="12"/>
      <c r="B25" s="12"/>
      <c r="C25" s="12"/>
      <c r="D25" s="12"/>
      <c r="E25" s="12"/>
    </row>
    <row r="26" spans="1:5" ht="12.75">
      <c r="A26" s="12"/>
      <c r="B26" s="12"/>
      <c r="C26" s="12"/>
      <c r="D26" s="12"/>
      <c r="E26" s="12"/>
    </row>
    <row r="29" ht="12.75">
      <c r="D29" s="1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4"/>
  <sheetViews>
    <sheetView workbookViewId="0" topLeftCell="A1">
      <selection activeCell="D24" sqref="D24"/>
    </sheetView>
  </sheetViews>
  <sheetFormatPr defaultColWidth="9.140625" defaultRowHeight="12.75"/>
  <cols>
    <col min="1" max="1" width="26.421875" style="0" customWidth="1"/>
    <col min="3" max="3" width="10.421875" style="0" bestFit="1" customWidth="1"/>
  </cols>
  <sheetData>
    <row r="1" spans="1:256" ht="12.75">
      <c r="A1" s="1" t="s">
        <v>434</v>
      </c>
      <c r="B1" s="1"/>
      <c r="C1" s="1"/>
      <c r="D1" s="2" t="s">
        <v>431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ht="13.5" thickBot="1">
      <c r="D2" s="3"/>
    </row>
    <row r="3" spans="1:5" s="1" customFormat="1" ht="13.5" thickBot="1">
      <c r="A3" s="4" t="s">
        <v>0</v>
      </c>
      <c r="B3" s="5" t="s">
        <v>1</v>
      </c>
      <c r="C3" s="5" t="s">
        <v>2</v>
      </c>
      <c r="D3" s="6" t="s">
        <v>3</v>
      </c>
      <c r="E3" s="7" t="s">
        <v>4</v>
      </c>
    </row>
    <row r="4" spans="1:5" ht="12.75">
      <c r="A4" s="17" t="s">
        <v>130</v>
      </c>
      <c r="B4" s="18">
        <v>21</v>
      </c>
      <c r="C4" s="18">
        <v>18</v>
      </c>
      <c r="D4" s="18">
        <f aca="true" t="shared" si="0" ref="D4:D15">SUM(B4:C4)</f>
        <v>39</v>
      </c>
      <c r="E4" s="20">
        <v>15</v>
      </c>
    </row>
    <row r="5" spans="1:5" ht="12.75">
      <c r="A5" s="8" t="s">
        <v>131</v>
      </c>
      <c r="B5" s="9">
        <v>21</v>
      </c>
      <c r="C5" s="9">
        <v>20</v>
      </c>
      <c r="D5" s="9">
        <f t="shared" si="0"/>
        <v>41</v>
      </c>
      <c r="E5" s="11">
        <v>18</v>
      </c>
    </row>
    <row r="6" spans="1:5" ht="12.75">
      <c r="A6" s="8" t="s">
        <v>129</v>
      </c>
      <c r="B6" s="9">
        <v>1</v>
      </c>
      <c r="C6" s="9">
        <v>2</v>
      </c>
      <c r="D6" s="9">
        <f t="shared" si="0"/>
        <v>3</v>
      </c>
      <c r="E6" s="11">
        <v>1</v>
      </c>
    </row>
    <row r="7" spans="1:5" ht="12.75">
      <c r="A7" s="8" t="s">
        <v>132</v>
      </c>
      <c r="B7" s="9">
        <v>2</v>
      </c>
      <c r="C7" s="9">
        <v>3</v>
      </c>
      <c r="D7" s="9">
        <f t="shared" si="0"/>
        <v>5</v>
      </c>
      <c r="E7" s="11">
        <v>3</v>
      </c>
    </row>
    <row r="8" spans="1:5" ht="12.75">
      <c r="A8" s="8" t="s">
        <v>133</v>
      </c>
      <c r="B8" s="9">
        <v>96</v>
      </c>
      <c r="C8" s="9">
        <v>117</v>
      </c>
      <c r="D8" s="9">
        <f t="shared" si="0"/>
        <v>213</v>
      </c>
      <c r="E8" s="11">
        <v>84</v>
      </c>
    </row>
    <row r="9" spans="1:5" ht="12.75">
      <c r="A9" s="8" t="s">
        <v>134</v>
      </c>
      <c r="B9" s="9">
        <v>80</v>
      </c>
      <c r="C9" s="9">
        <v>115</v>
      </c>
      <c r="D9" s="9">
        <f t="shared" si="0"/>
        <v>195</v>
      </c>
      <c r="E9" s="11">
        <v>90</v>
      </c>
    </row>
    <row r="10" spans="1:5" ht="12.75">
      <c r="A10" s="8" t="s">
        <v>135</v>
      </c>
      <c r="B10" s="9">
        <v>4</v>
      </c>
      <c r="C10" s="9">
        <v>0</v>
      </c>
      <c r="D10" s="9">
        <f t="shared" si="0"/>
        <v>4</v>
      </c>
      <c r="E10" s="11">
        <v>4</v>
      </c>
    </row>
    <row r="11" spans="1:5" ht="12.75">
      <c r="A11" s="8" t="s">
        <v>136</v>
      </c>
      <c r="B11" s="9">
        <v>49</v>
      </c>
      <c r="C11" s="9">
        <v>70</v>
      </c>
      <c r="D11" s="9">
        <f t="shared" si="0"/>
        <v>119</v>
      </c>
      <c r="E11" s="11">
        <v>57</v>
      </c>
    </row>
    <row r="12" spans="1:5" ht="12.75">
      <c r="A12" s="8" t="s">
        <v>137</v>
      </c>
      <c r="B12" s="9">
        <v>1</v>
      </c>
      <c r="C12" s="9">
        <v>2</v>
      </c>
      <c r="D12" s="9">
        <f t="shared" si="0"/>
        <v>3</v>
      </c>
      <c r="E12" s="11">
        <v>3</v>
      </c>
    </row>
    <row r="13" spans="1:5" ht="12.75">
      <c r="A13" s="8" t="s">
        <v>138</v>
      </c>
      <c r="B13" s="9">
        <v>1</v>
      </c>
      <c r="C13" s="9">
        <v>1</v>
      </c>
      <c r="D13" s="9">
        <f t="shared" si="0"/>
        <v>2</v>
      </c>
      <c r="E13" s="11">
        <v>2</v>
      </c>
    </row>
    <row r="14" spans="1:5" ht="12.75">
      <c r="A14" s="8" t="s">
        <v>139</v>
      </c>
      <c r="B14" s="9">
        <v>151</v>
      </c>
      <c r="C14" s="9">
        <v>175</v>
      </c>
      <c r="D14" s="9">
        <f t="shared" si="0"/>
        <v>326</v>
      </c>
      <c r="E14" s="11">
        <v>145</v>
      </c>
    </row>
    <row r="15" spans="1:5" ht="13.5" thickBot="1">
      <c r="A15" s="22" t="s">
        <v>140</v>
      </c>
      <c r="B15" s="27">
        <v>10</v>
      </c>
      <c r="C15" s="27">
        <v>7</v>
      </c>
      <c r="D15" s="27">
        <f t="shared" si="0"/>
        <v>17</v>
      </c>
      <c r="E15" s="28">
        <v>7</v>
      </c>
    </row>
    <row r="16" spans="1:5" ht="12.75">
      <c r="A16" s="8" t="s">
        <v>189</v>
      </c>
      <c r="B16" s="9">
        <v>226</v>
      </c>
      <c r="C16" s="9">
        <v>226</v>
      </c>
      <c r="D16" s="9">
        <f>SUM(B16:C16)</f>
        <v>452</v>
      </c>
      <c r="E16" s="11">
        <v>142</v>
      </c>
    </row>
    <row r="17" spans="1:5" ht="12.75">
      <c r="A17" s="26" t="s">
        <v>190</v>
      </c>
      <c r="B17" s="70" t="s">
        <v>422</v>
      </c>
      <c r="C17" s="71"/>
      <c r="D17" s="71"/>
      <c r="E17" s="72"/>
    </row>
    <row r="18" spans="1:5" ht="12.75">
      <c r="A18" s="8" t="s">
        <v>163</v>
      </c>
      <c r="B18" s="9">
        <v>402</v>
      </c>
      <c r="C18" s="9">
        <v>436</v>
      </c>
      <c r="D18" s="9">
        <f>SUM(B18:C18)</f>
        <v>838</v>
      </c>
      <c r="E18" s="11">
        <v>339</v>
      </c>
    </row>
    <row r="19" spans="1:5" ht="12.75">
      <c r="A19" s="8" t="s">
        <v>164</v>
      </c>
      <c r="B19" s="9">
        <v>36</v>
      </c>
      <c r="C19" s="9">
        <v>36</v>
      </c>
      <c r="D19" s="9">
        <f>SUM(B19:C19)</f>
        <v>72</v>
      </c>
      <c r="E19" s="11">
        <v>28</v>
      </c>
    </row>
    <row r="20" spans="1:5" ht="12.75">
      <c r="A20" s="8" t="s">
        <v>165</v>
      </c>
      <c r="B20" s="9">
        <v>151</v>
      </c>
      <c r="C20" s="9">
        <v>152</v>
      </c>
      <c r="D20" s="9">
        <f>SUM(B20:C20)</f>
        <v>303</v>
      </c>
      <c r="E20" s="11">
        <v>122</v>
      </c>
    </row>
    <row r="21" spans="1:5" ht="12.75">
      <c r="A21" s="8" t="s">
        <v>320</v>
      </c>
      <c r="B21" s="9">
        <v>129</v>
      </c>
      <c r="C21" s="9">
        <v>147</v>
      </c>
      <c r="D21" s="49">
        <f>SUM(B21:C21)</f>
        <v>276</v>
      </c>
      <c r="E21" s="11">
        <v>103</v>
      </c>
    </row>
    <row r="22" spans="1:5" ht="12.75">
      <c r="A22" s="8" t="s">
        <v>343</v>
      </c>
      <c r="B22" s="9">
        <v>100</v>
      </c>
      <c r="C22" s="9">
        <v>120</v>
      </c>
      <c r="D22" s="9">
        <f>SUM(B22:C22)</f>
        <v>220</v>
      </c>
      <c r="E22" s="11">
        <v>87</v>
      </c>
    </row>
    <row r="23" spans="4:7" ht="12.75">
      <c r="D23" s="25">
        <v>3128</v>
      </c>
      <c r="E23" t="s">
        <v>426</v>
      </c>
      <c r="G23" s="21"/>
    </row>
    <row r="24" ht="12.75">
      <c r="D24" s="50"/>
    </row>
  </sheetData>
  <mergeCells count="1">
    <mergeCell ref="B17:E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D22" sqref="D22"/>
    </sheetView>
  </sheetViews>
  <sheetFormatPr defaultColWidth="9.140625" defaultRowHeight="12.75"/>
  <cols>
    <col min="1" max="1" width="21.8515625" style="0" bestFit="1" customWidth="1"/>
    <col min="5" max="5" width="10.57421875" style="0" bestFit="1" customWidth="1"/>
  </cols>
  <sheetData>
    <row r="1" ht="12.75">
      <c r="A1" s="1" t="s">
        <v>432</v>
      </c>
    </row>
    <row r="2" ht="13.5" thickBot="1"/>
    <row r="3" spans="1:5" ht="13.5" thickBot="1">
      <c r="A3" s="4" t="s">
        <v>0</v>
      </c>
      <c r="B3" s="5" t="s">
        <v>1</v>
      </c>
      <c r="C3" s="5" t="s">
        <v>2</v>
      </c>
      <c r="D3" s="5" t="s">
        <v>3</v>
      </c>
      <c r="E3" s="7" t="s">
        <v>4</v>
      </c>
    </row>
    <row r="4" spans="1:5" ht="12.75">
      <c r="A4" s="17" t="s">
        <v>399</v>
      </c>
      <c r="B4" s="18">
        <v>9</v>
      </c>
      <c r="C4" s="18">
        <v>16</v>
      </c>
      <c r="D4" s="18">
        <f>SUM(B4:C4)</f>
        <v>25</v>
      </c>
      <c r="E4" s="20">
        <v>7</v>
      </c>
    </row>
    <row r="5" spans="1:5" ht="12.75">
      <c r="A5" s="8" t="s">
        <v>400</v>
      </c>
      <c r="B5" s="9">
        <v>302</v>
      </c>
      <c r="C5" s="9">
        <v>319</v>
      </c>
      <c r="D5" s="9">
        <f aca="true" t="shared" si="0" ref="D5:D19">SUM(B5:C5)</f>
        <v>621</v>
      </c>
      <c r="E5" s="11">
        <v>203</v>
      </c>
    </row>
    <row r="6" spans="1:5" ht="12.75">
      <c r="A6" s="8" t="s">
        <v>401</v>
      </c>
      <c r="B6" s="9">
        <v>36</v>
      </c>
      <c r="C6" s="9">
        <v>32</v>
      </c>
      <c r="D6" s="9">
        <f t="shared" si="0"/>
        <v>68</v>
      </c>
      <c r="E6" s="11">
        <v>26</v>
      </c>
    </row>
    <row r="7" spans="1:5" ht="12.75">
      <c r="A7" s="8" t="s">
        <v>402</v>
      </c>
      <c r="B7" s="9">
        <v>51</v>
      </c>
      <c r="C7" s="9">
        <v>48</v>
      </c>
      <c r="D7" s="9">
        <f t="shared" si="0"/>
        <v>99</v>
      </c>
      <c r="E7" s="11">
        <v>34</v>
      </c>
    </row>
    <row r="8" spans="1:5" ht="12.75">
      <c r="A8" s="8" t="s">
        <v>403</v>
      </c>
      <c r="B8" s="9">
        <v>92</v>
      </c>
      <c r="C8" s="9">
        <v>107</v>
      </c>
      <c r="D8" s="9">
        <f t="shared" si="0"/>
        <v>199</v>
      </c>
      <c r="E8" s="11">
        <v>70</v>
      </c>
    </row>
    <row r="9" spans="1:5" ht="12.75">
      <c r="A9" s="8" t="s">
        <v>404</v>
      </c>
      <c r="B9" s="9">
        <v>67</v>
      </c>
      <c r="C9" s="9">
        <v>92</v>
      </c>
      <c r="D9" s="9">
        <f t="shared" si="0"/>
        <v>159</v>
      </c>
      <c r="E9" s="11">
        <v>64</v>
      </c>
    </row>
    <row r="10" spans="1:5" ht="12.75">
      <c r="A10" s="8" t="s">
        <v>405</v>
      </c>
      <c r="B10" s="9">
        <v>70</v>
      </c>
      <c r="C10" s="9">
        <v>82</v>
      </c>
      <c r="D10" s="9">
        <f t="shared" si="0"/>
        <v>152</v>
      </c>
      <c r="E10" s="11">
        <v>66</v>
      </c>
    </row>
    <row r="11" spans="1:5" ht="12.75">
      <c r="A11" s="8" t="s">
        <v>406</v>
      </c>
      <c r="B11" s="9">
        <v>23</v>
      </c>
      <c r="C11" s="9">
        <v>24</v>
      </c>
      <c r="D11" s="9">
        <f t="shared" si="0"/>
        <v>47</v>
      </c>
      <c r="E11" s="11">
        <v>20</v>
      </c>
    </row>
    <row r="12" spans="1:5" ht="12.75">
      <c r="A12" s="8" t="s">
        <v>407</v>
      </c>
      <c r="B12" s="9">
        <v>64</v>
      </c>
      <c r="C12" s="9">
        <v>84</v>
      </c>
      <c r="D12" s="9">
        <f t="shared" si="0"/>
        <v>148</v>
      </c>
      <c r="E12" s="11">
        <v>57</v>
      </c>
    </row>
    <row r="13" spans="1:5" ht="12.75">
      <c r="A13" s="8" t="s">
        <v>408</v>
      </c>
      <c r="B13" s="9">
        <v>107</v>
      </c>
      <c r="C13" s="9">
        <v>144</v>
      </c>
      <c r="D13" s="9">
        <f t="shared" si="0"/>
        <v>251</v>
      </c>
      <c r="E13" s="11">
        <v>104</v>
      </c>
    </row>
    <row r="14" spans="1:5" ht="12.75">
      <c r="A14" s="8" t="s">
        <v>409</v>
      </c>
      <c r="B14" s="9">
        <v>65</v>
      </c>
      <c r="C14" s="9">
        <v>76</v>
      </c>
      <c r="D14" s="9">
        <f t="shared" si="0"/>
        <v>141</v>
      </c>
      <c r="E14" s="11">
        <v>63</v>
      </c>
    </row>
    <row r="15" spans="1:5" ht="12.75">
      <c r="A15" s="8" t="s">
        <v>410</v>
      </c>
      <c r="B15" s="9">
        <v>36</v>
      </c>
      <c r="C15" s="9">
        <v>40</v>
      </c>
      <c r="D15" s="9">
        <f t="shared" si="0"/>
        <v>76</v>
      </c>
      <c r="E15" s="11">
        <v>29</v>
      </c>
    </row>
    <row r="16" spans="1:5" ht="12.75">
      <c r="A16" s="8" t="s">
        <v>411</v>
      </c>
      <c r="B16" s="9">
        <v>55</v>
      </c>
      <c r="C16" s="9">
        <v>52</v>
      </c>
      <c r="D16" s="9">
        <f t="shared" si="0"/>
        <v>107</v>
      </c>
      <c r="E16" s="11">
        <v>42</v>
      </c>
    </row>
    <row r="17" spans="1:5" ht="12.75">
      <c r="A17" s="8" t="s">
        <v>412</v>
      </c>
      <c r="B17" s="9">
        <v>50</v>
      </c>
      <c r="C17" s="9">
        <v>65</v>
      </c>
      <c r="D17" s="9">
        <f t="shared" si="0"/>
        <v>115</v>
      </c>
      <c r="E17" s="11">
        <v>51</v>
      </c>
    </row>
    <row r="18" spans="1:5" ht="12.75">
      <c r="A18" s="8" t="s">
        <v>413</v>
      </c>
      <c r="B18" s="9">
        <v>25</v>
      </c>
      <c r="C18" s="9">
        <v>39</v>
      </c>
      <c r="D18" s="9">
        <f t="shared" si="0"/>
        <v>64</v>
      </c>
      <c r="E18" s="11">
        <v>24</v>
      </c>
    </row>
    <row r="19" spans="1:5" ht="12.75">
      <c r="A19" s="8" t="s">
        <v>414</v>
      </c>
      <c r="B19" s="9">
        <v>73</v>
      </c>
      <c r="C19" s="9">
        <v>78</v>
      </c>
      <c r="D19" s="9">
        <f t="shared" si="0"/>
        <v>151</v>
      </c>
      <c r="E19" s="11">
        <v>63</v>
      </c>
    </row>
    <row r="20" spans="1:5" ht="13.5" thickBot="1">
      <c r="A20" s="22" t="s">
        <v>162</v>
      </c>
      <c r="B20" s="73" t="s">
        <v>415</v>
      </c>
      <c r="C20" s="74"/>
      <c r="D20" s="74"/>
      <c r="E20" s="75"/>
    </row>
    <row r="21" spans="4:5" ht="13.5" thickBot="1">
      <c r="D21" s="24">
        <f>SUM(D4:D19)</f>
        <v>2423</v>
      </c>
      <c r="E21" s="51" t="s">
        <v>427</v>
      </c>
    </row>
  </sheetData>
  <mergeCells count="1">
    <mergeCell ref="B20:E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D27" sqref="D27"/>
    </sheetView>
  </sheetViews>
  <sheetFormatPr defaultColWidth="9.140625" defaultRowHeight="12.75"/>
  <cols>
    <col min="1" max="1" width="27.57421875" style="0" bestFit="1" customWidth="1"/>
    <col min="5" max="5" width="10.57421875" style="0" bestFit="1" customWidth="1"/>
  </cols>
  <sheetData>
    <row r="1" ht="12.75">
      <c r="A1" s="1" t="s">
        <v>433</v>
      </c>
    </row>
    <row r="2" ht="13.5" thickBot="1"/>
    <row r="3" spans="1:5" ht="13.5" thickBot="1">
      <c r="A3" s="4" t="s">
        <v>0</v>
      </c>
      <c r="B3" s="5" t="s">
        <v>1</v>
      </c>
      <c r="C3" s="5" t="s">
        <v>2</v>
      </c>
      <c r="D3" s="5" t="s">
        <v>3</v>
      </c>
      <c r="E3" s="7" t="s">
        <v>4</v>
      </c>
    </row>
    <row r="4" spans="1:5" ht="12.75">
      <c r="A4" s="17" t="s">
        <v>141</v>
      </c>
      <c r="B4" s="18">
        <v>1</v>
      </c>
      <c r="C4" s="18">
        <v>2</v>
      </c>
      <c r="D4" s="18">
        <f aca="true" t="shared" si="0" ref="D4:D25">SUM(B4:C4)</f>
        <v>3</v>
      </c>
      <c r="E4" s="20">
        <v>1</v>
      </c>
    </row>
    <row r="5" spans="1:5" ht="12.75">
      <c r="A5" s="8" t="s">
        <v>142</v>
      </c>
      <c r="B5" s="9">
        <v>11</v>
      </c>
      <c r="C5" s="9">
        <v>9</v>
      </c>
      <c r="D5" s="9">
        <f t="shared" si="0"/>
        <v>20</v>
      </c>
      <c r="E5" s="11">
        <v>8</v>
      </c>
    </row>
    <row r="6" spans="1:5" ht="12.75">
      <c r="A6" s="8" t="s">
        <v>143</v>
      </c>
      <c r="B6" s="9">
        <v>18</v>
      </c>
      <c r="C6" s="9">
        <v>28</v>
      </c>
      <c r="D6" s="9">
        <f t="shared" si="0"/>
        <v>46</v>
      </c>
      <c r="E6" s="11">
        <v>24</v>
      </c>
    </row>
    <row r="7" spans="1:5" ht="12.75">
      <c r="A7" s="8" t="s">
        <v>144</v>
      </c>
      <c r="B7" s="9">
        <v>20</v>
      </c>
      <c r="C7" s="9">
        <v>24</v>
      </c>
      <c r="D7" s="9">
        <f t="shared" si="0"/>
        <v>44</v>
      </c>
      <c r="E7" s="11">
        <v>17</v>
      </c>
    </row>
    <row r="8" spans="1:5" ht="12.75">
      <c r="A8" s="8" t="s">
        <v>145</v>
      </c>
      <c r="B8" s="9">
        <v>1</v>
      </c>
      <c r="C8" s="9">
        <v>3</v>
      </c>
      <c r="D8" s="9">
        <f t="shared" si="0"/>
        <v>4</v>
      </c>
      <c r="E8" s="11">
        <v>3</v>
      </c>
    </row>
    <row r="9" spans="1:5" ht="12.75">
      <c r="A9" s="8" t="s">
        <v>146</v>
      </c>
      <c r="B9" s="9">
        <v>141</v>
      </c>
      <c r="C9" s="9">
        <v>177</v>
      </c>
      <c r="D9" s="9">
        <f t="shared" si="0"/>
        <v>318</v>
      </c>
      <c r="E9" s="11">
        <v>135</v>
      </c>
    </row>
    <row r="10" spans="1:5" ht="12.75">
      <c r="A10" s="8" t="s">
        <v>161</v>
      </c>
      <c r="B10" s="9">
        <v>498</v>
      </c>
      <c r="C10" s="9">
        <v>594</v>
      </c>
      <c r="D10" s="14">
        <f t="shared" si="0"/>
        <v>1092</v>
      </c>
      <c r="E10" s="11">
        <v>451</v>
      </c>
    </row>
    <row r="11" spans="1:5" ht="12.75">
      <c r="A11" s="8" t="s">
        <v>147</v>
      </c>
      <c r="B11" s="9">
        <v>53</v>
      </c>
      <c r="C11" s="9">
        <v>51</v>
      </c>
      <c r="D11" s="9">
        <f t="shared" si="0"/>
        <v>104</v>
      </c>
      <c r="E11" s="11">
        <v>42</v>
      </c>
    </row>
    <row r="12" spans="1:5" ht="12.75">
      <c r="A12" s="8" t="s">
        <v>148</v>
      </c>
      <c r="B12" s="9">
        <v>138</v>
      </c>
      <c r="C12" s="9">
        <v>167</v>
      </c>
      <c r="D12" s="9">
        <f t="shared" si="0"/>
        <v>305</v>
      </c>
      <c r="E12" s="11">
        <v>132</v>
      </c>
    </row>
    <row r="13" spans="1:5" ht="12.75">
      <c r="A13" s="8" t="s">
        <v>149</v>
      </c>
      <c r="B13" s="9">
        <v>19</v>
      </c>
      <c r="C13" s="9">
        <v>20</v>
      </c>
      <c r="D13" s="9">
        <f t="shared" si="0"/>
        <v>39</v>
      </c>
      <c r="E13" s="11">
        <v>14</v>
      </c>
    </row>
    <row r="14" spans="1:5" ht="12.75">
      <c r="A14" s="8" t="s">
        <v>150</v>
      </c>
      <c r="B14" s="9">
        <v>51</v>
      </c>
      <c r="C14" s="9">
        <v>55</v>
      </c>
      <c r="D14" s="9">
        <f t="shared" si="0"/>
        <v>106</v>
      </c>
      <c r="E14" s="11">
        <v>42</v>
      </c>
    </row>
    <row r="15" spans="1:5" ht="12.75">
      <c r="A15" s="8" t="s">
        <v>151</v>
      </c>
      <c r="B15" s="9">
        <v>18</v>
      </c>
      <c r="C15" s="9">
        <v>22</v>
      </c>
      <c r="D15" s="9">
        <f t="shared" si="0"/>
        <v>40</v>
      </c>
      <c r="E15" s="11">
        <v>17</v>
      </c>
    </row>
    <row r="16" spans="1:5" ht="12.75">
      <c r="A16" s="8" t="s">
        <v>152</v>
      </c>
      <c r="B16" s="9">
        <v>46</v>
      </c>
      <c r="C16" s="9">
        <v>43</v>
      </c>
      <c r="D16" s="9">
        <f t="shared" si="0"/>
        <v>89</v>
      </c>
      <c r="E16" s="11">
        <v>32</v>
      </c>
    </row>
    <row r="17" spans="1:5" ht="12.75">
      <c r="A17" s="8" t="s">
        <v>153</v>
      </c>
      <c r="B17" s="9">
        <v>60</v>
      </c>
      <c r="C17" s="9">
        <v>66</v>
      </c>
      <c r="D17" s="9">
        <f t="shared" si="0"/>
        <v>126</v>
      </c>
      <c r="E17" s="11">
        <v>53</v>
      </c>
    </row>
    <row r="18" spans="1:5" ht="12.75">
      <c r="A18" s="8" t="s">
        <v>154</v>
      </c>
      <c r="B18" s="9">
        <v>66</v>
      </c>
      <c r="C18" s="9">
        <v>97</v>
      </c>
      <c r="D18" s="9">
        <f t="shared" si="0"/>
        <v>163</v>
      </c>
      <c r="E18" s="11">
        <v>80</v>
      </c>
    </row>
    <row r="19" spans="1:5" ht="12.75">
      <c r="A19" s="8" t="s">
        <v>155</v>
      </c>
      <c r="B19" s="9">
        <v>32</v>
      </c>
      <c r="C19" s="9">
        <v>37</v>
      </c>
      <c r="D19" s="9">
        <f t="shared" si="0"/>
        <v>69</v>
      </c>
      <c r="E19" s="11">
        <v>42</v>
      </c>
    </row>
    <row r="20" spans="1:5" ht="12.75">
      <c r="A20" s="8" t="s">
        <v>156</v>
      </c>
      <c r="B20" s="9">
        <v>93</v>
      </c>
      <c r="C20" s="9">
        <v>106</v>
      </c>
      <c r="D20" s="9">
        <f t="shared" si="0"/>
        <v>199</v>
      </c>
      <c r="E20" s="11">
        <v>97</v>
      </c>
    </row>
    <row r="21" spans="1:5" ht="12.75">
      <c r="A21" s="8" t="s">
        <v>157</v>
      </c>
      <c r="B21" s="9">
        <v>42</v>
      </c>
      <c r="C21" s="9">
        <v>62</v>
      </c>
      <c r="D21" s="9">
        <f t="shared" si="0"/>
        <v>104</v>
      </c>
      <c r="E21" s="11">
        <v>49</v>
      </c>
    </row>
    <row r="22" spans="1:5" ht="12.75">
      <c r="A22" s="8" t="s">
        <v>158</v>
      </c>
      <c r="B22" s="9">
        <v>274</v>
      </c>
      <c r="C22" s="9">
        <v>355</v>
      </c>
      <c r="D22" s="9">
        <f t="shared" si="0"/>
        <v>629</v>
      </c>
      <c r="E22" s="11">
        <v>277</v>
      </c>
    </row>
    <row r="23" spans="1:5" ht="12.75">
      <c r="A23" s="8" t="s">
        <v>159</v>
      </c>
      <c r="B23" s="9">
        <v>35</v>
      </c>
      <c r="C23" s="9">
        <v>51</v>
      </c>
      <c r="D23" s="9">
        <f t="shared" si="0"/>
        <v>86</v>
      </c>
      <c r="E23" s="11">
        <v>36</v>
      </c>
    </row>
    <row r="24" spans="1:6" ht="12.75">
      <c r="A24" s="8" t="s">
        <v>162</v>
      </c>
      <c r="B24" s="9">
        <v>642</v>
      </c>
      <c r="C24" s="9">
        <v>709</v>
      </c>
      <c r="D24" s="14">
        <f t="shared" si="0"/>
        <v>1351</v>
      </c>
      <c r="E24" s="9">
        <v>539</v>
      </c>
      <c r="F24" t="s">
        <v>416</v>
      </c>
    </row>
    <row r="25" spans="1:5" ht="13.5" thickBot="1">
      <c r="A25" s="22" t="s">
        <v>160</v>
      </c>
      <c r="B25" s="9">
        <v>67</v>
      </c>
      <c r="C25" s="9">
        <v>89</v>
      </c>
      <c r="D25" s="9">
        <f t="shared" si="0"/>
        <v>156</v>
      </c>
      <c r="E25" s="9">
        <v>69</v>
      </c>
    </row>
    <row r="26" spans="4:5" ht="13.5" thickBot="1">
      <c r="D26" s="23">
        <f>SUM(D4:D25)</f>
        <v>5093</v>
      </c>
      <c r="E26" s="51" t="s">
        <v>428</v>
      </c>
    </row>
    <row r="31" ht="12.75">
      <c r="D31" s="21"/>
    </row>
    <row r="33" ht="12.75">
      <c r="D33" s="1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D15" sqref="D15"/>
    </sheetView>
  </sheetViews>
  <sheetFormatPr defaultColWidth="9.140625" defaultRowHeight="12.75"/>
  <cols>
    <col min="1" max="1" width="23.7109375" style="0" bestFit="1" customWidth="1"/>
    <col min="5" max="5" width="10.57421875" style="0" bestFit="1" customWidth="1"/>
  </cols>
  <sheetData>
    <row r="1" ht="12.75">
      <c r="A1" s="1" t="s">
        <v>435</v>
      </c>
    </row>
    <row r="2" ht="13.5" thickBot="1"/>
    <row r="3" spans="1:5" ht="13.5" thickBot="1">
      <c r="A3" s="4" t="s">
        <v>0</v>
      </c>
      <c r="B3" s="5" t="s">
        <v>1</v>
      </c>
      <c r="C3" s="5" t="s">
        <v>2</v>
      </c>
      <c r="D3" s="5" t="s">
        <v>3</v>
      </c>
      <c r="E3" s="7" t="s">
        <v>4</v>
      </c>
    </row>
    <row r="4" spans="1:5" ht="12.75">
      <c r="A4" s="17" t="s">
        <v>166</v>
      </c>
      <c r="B4" s="18">
        <v>37</v>
      </c>
      <c r="C4" s="18">
        <v>42</v>
      </c>
      <c r="D4" s="18">
        <f aca="true" t="shared" si="0" ref="D4:D13">SUM(B4:C4)</f>
        <v>79</v>
      </c>
      <c r="E4" s="20">
        <v>26</v>
      </c>
    </row>
    <row r="5" spans="1:5" ht="12.75">
      <c r="A5" s="8" t="s">
        <v>167</v>
      </c>
      <c r="B5" s="9">
        <v>27</v>
      </c>
      <c r="C5" s="9">
        <v>27</v>
      </c>
      <c r="D5" s="9">
        <f t="shared" si="0"/>
        <v>54</v>
      </c>
      <c r="E5" s="11">
        <v>21</v>
      </c>
    </row>
    <row r="6" spans="1:5" ht="12.75">
      <c r="A6" s="8" t="s">
        <v>168</v>
      </c>
      <c r="B6" s="9">
        <v>3</v>
      </c>
      <c r="C6" s="9">
        <v>1</v>
      </c>
      <c r="D6" s="9">
        <f t="shared" si="0"/>
        <v>4</v>
      </c>
      <c r="E6" s="11">
        <v>1</v>
      </c>
    </row>
    <row r="7" spans="1:5" ht="12.75">
      <c r="A7" s="8" t="s">
        <v>169</v>
      </c>
      <c r="B7" s="9">
        <v>11</v>
      </c>
      <c r="C7" s="9">
        <v>15</v>
      </c>
      <c r="D7" s="9">
        <f t="shared" si="0"/>
        <v>26</v>
      </c>
      <c r="E7" s="11">
        <v>10</v>
      </c>
    </row>
    <row r="8" spans="1:5" ht="12.75">
      <c r="A8" s="8" t="s">
        <v>170</v>
      </c>
      <c r="B8" s="9">
        <v>19</v>
      </c>
      <c r="C8" s="9">
        <v>16</v>
      </c>
      <c r="D8" s="9">
        <f t="shared" si="0"/>
        <v>35</v>
      </c>
      <c r="E8" s="11">
        <v>16</v>
      </c>
    </row>
    <row r="9" spans="1:5" ht="12.75">
      <c r="A9" s="8" t="s">
        <v>171</v>
      </c>
      <c r="B9" s="9">
        <v>194</v>
      </c>
      <c r="C9" s="9">
        <v>228</v>
      </c>
      <c r="D9" s="9">
        <f t="shared" si="0"/>
        <v>422</v>
      </c>
      <c r="E9" s="11">
        <v>183</v>
      </c>
    </row>
    <row r="10" spans="1:5" ht="12.75">
      <c r="A10" s="8" t="s">
        <v>172</v>
      </c>
      <c r="B10" s="9">
        <v>1</v>
      </c>
      <c r="C10" s="9">
        <v>0</v>
      </c>
      <c r="D10" s="9">
        <f t="shared" si="0"/>
        <v>1</v>
      </c>
      <c r="E10" s="11">
        <v>1</v>
      </c>
    </row>
    <row r="11" spans="1:5" ht="12.75">
      <c r="A11" s="8" t="s">
        <v>173</v>
      </c>
      <c r="B11" s="9">
        <v>214</v>
      </c>
      <c r="C11" s="9">
        <v>233</v>
      </c>
      <c r="D11" s="9">
        <f t="shared" si="0"/>
        <v>447</v>
      </c>
      <c r="E11" s="11">
        <v>175</v>
      </c>
    </row>
    <row r="12" spans="1:5" ht="12.75">
      <c r="A12" s="8" t="s">
        <v>174</v>
      </c>
      <c r="B12" s="9">
        <v>77</v>
      </c>
      <c r="C12" s="9">
        <v>91</v>
      </c>
      <c r="D12" s="9">
        <f t="shared" si="0"/>
        <v>168</v>
      </c>
      <c r="E12" s="11">
        <v>68</v>
      </c>
    </row>
    <row r="13" spans="1:5" ht="13.5" thickBot="1">
      <c r="A13" s="22" t="s">
        <v>175</v>
      </c>
      <c r="B13" s="27">
        <v>127</v>
      </c>
      <c r="C13" s="27">
        <v>141</v>
      </c>
      <c r="D13" s="27">
        <f t="shared" si="0"/>
        <v>268</v>
      </c>
      <c r="E13" s="28">
        <v>124</v>
      </c>
    </row>
    <row r="14" spans="1:5" ht="12.75">
      <c r="A14" s="12"/>
      <c r="B14" s="12"/>
      <c r="C14" s="12"/>
      <c r="D14" s="12"/>
      <c r="E14" s="12"/>
    </row>
    <row r="15" spans="1:5" ht="12.75">
      <c r="A15" s="12"/>
      <c r="B15" s="12"/>
      <c r="C15" s="12"/>
      <c r="D15" s="25">
        <f>SUM(D4:D13)</f>
        <v>1504</v>
      </c>
      <c r="E15" s="12"/>
    </row>
    <row r="16" spans="1:5" ht="12.75">
      <c r="A16" s="12"/>
      <c r="B16" s="12"/>
      <c r="C16" s="12"/>
      <c r="D16" s="12"/>
      <c r="E16" s="12"/>
    </row>
    <row r="17" spans="1:5" ht="12.75">
      <c r="A17" s="12"/>
      <c r="B17" s="12"/>
      <c r="C17" s="12"/>
      <c r="D17" s="12"/>
      <c r="E17" s="12"/>
    </row>
    <row r="18" spans="1:5" ht="12.75">
      <c r="A18" s="12"/>
      <c r="B18" s="12"/>
      <c r="C18" s="12"/>
      <c r="D18" s="12"/>
      <c r="E18" s="12"/>
    </row>
    <row r="19" spans="1:5" ht="12.75">
      <c r="A19" s="12"/>
      <c r="B19" s="12"/>
      <c r="C19" s="12"/>
      <c r="D19" s="12"/>
      <c r="E19" s="12"/>
    </row>
    <row r="20" spans="1:5" ht="12.75">
      <c r="A20" s="12"/>
      <c r="B20" s="12"/>
      <c r="C20" s="12"/>
      <c r="D20" s="12"/>
      <c r="E20" s="12"/>
    </row>
    <row r="21" spans="1:5" ht="12.75">
      <c r="A21" s="12"/>
      <c r="B21" s="12"/>
      <c r="C21" s="12"/>
      <c r="D21" s="12"/>
      <c r="E21" s="12"/>
    </row>
    <row r="22" spans="1:5" ht="12.75">
      <c r="A22" s="12"/>
      <c r="B22" s="12"/>
      <c r="C22" s="12"/>
      <c r="D22" s="12"/>
      <c r="E22" s="12"/>
    </row>
    <row r="23" spans="1:5" ht="12.75">
      <c r="A23" s="12"/>
      <c r="B23" s="12"/>
      <c r="C23" s="12"/>
      <c r="D23" s="12"/>
      <c r="E23" s="12"/>
    </row>
    <row r="24" spans="1:5" ht="12.75">
      <c r="A24" s="12"/>
      <c r="B24" s="12"/>
      <c r="C24" s="12"/>
      <c r="D24" s="12"/>
      <c r="E24" s="12"/>
    </row>
    <row r="25" spans="1:5" ht="12.75">
      <c r="A25" s="12"/>
      <c r="B25" s="12"/>
      <c r="C25" s="12"/>
      <c r="D25" s="12"/>
      <c r="E25" s="12"/>
    </row>
    <row r="28" ht="12.75">
      <c r="D28" s="1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E18"/>
  <sheetViews>
    <sheetView workbookViewId="0" topLeftCell="A1">
      <selection activeCell="D19" sqref="D19"/>
    </sheetView>
  </sheetViews>
  <sheetFormatPr defaultColWidth="9.140625" defaultRowHeight="12.75"/>
  <cols>
    <col min="1" max="1" width="27.00390625" style="0" customWidth="1"/>
    <col min="5" max="5" width="10.8515625" style="0" customWidth="1"/>
  </cols>
  <sheetData>
    <row r="3" ht="12.75">
      <c r="A3" s="1" t="s">
        <v>436</v>
      </c>
    </row>
    <row r="4" ht="13.5" thickBot="1"/>
    <row r="5" spans="1:5" ht="13.5" thickBot="1">
      <c r="A5" s="4" t="s">
        <v>0</v>
      </c>
      <c r="B5" s="5" t="s">
        <v>1</v>
      </c>
      <c r="C5" s="5" t="s">
        <v>2</v>
      </c>
      <c r="D5" s="5" t="s">
        <v>3</v>
      </c>
      <c r="E5" s="7" t="s">
        <v>4</v>
      </c>
    </row>
    <row r="6" spans="1:5" ht="12.75">
      <c r="A6" s="17" t="s">
        <v>176</v>
      </c>
      <c r="B6" s="18">
        <v>52</v>
      </c>
      <c r="C6" s="18">
        <v>53</v>
      </c>
      <c r="D6" s="18">
        <f aca="true" t="shared" si="0" ref="D6:D17">SUM(B6:C6)</f>
        <v>105</v>
      </c>
      <c r="E6" s="20">
        <v>39</v>
      </c>
    </row>
    <row r="7" spans="1:5" ht="12.75">
      <c r="A7" s="8" t="s">
        <v>177</v>
      </c>
      <c r="B7" s="9">
        <v>37</v>
      </c>
      <c r="C7" s="9">
        <v>31</v>
      </c>
      <c r="D7" s="9">
        <f t="shared" si="0"/>
        <v>68</v>
      </c>
      <c r="E7" s="11">
        <v>27</v>
      </c>
    </row>
    <row r="8" spans="1:5" ht="12.75">
      <c r="A8" s="8" t="s">
        <v>178</v>
      </c>
      <c r="B8" s="9">
        <v>320</v>
      </c>
      <c r="C8" s="9">
        <v>349</v>
      </c>
      <c r="D8" s="9">
        <f t="shared" si="0"/>
        <v>669</v>
      </c>
      <c r="E8" s="11">
        <v>256</v>
      </c>
    </row>
    <row r="9" spans="1:5" ht="12.75">
      <c r="A9" s="8" t="s">
        <v>179</v>
      </c>
      <c r="B9" s="9">
        <v>13</v>
      </c>
      <c r="C9" s="9">
        <v>12</v>
      </c>
      <c r="D9" s="9">
        <f t="shared" si="0"/>
        <v>25</v>
      </c>
      <c r="E9" s="11">
        <v>9</v>
      </c>
    </row>
    <row r="10" spans="1:5" ht="12.75">
      <c r="A10" s="8" t="s">
        <v>180</v>
      </c>
      <c r="B10" s="9">
        <v>53</v>
      </c>
      <c r="C10" s="9">
        <v>77</v>
      </c>
      <c r="D10" s="9">
        <f t="shared" si="0"/>
        <v>130</v>
      </c>
      <c r="E10" s="11">
        <v>60</v>
      </c>
    </row>
    <row r="11" spans="1:5" ht="12.75">
      <c r="A11" s="8" t="s">
        <v>181</v>
      </c>
      <c r="B11" s="9">
        <v>169</v>
      </c>
      <c r="C11" s="9">
        <v>202</v>
      </c>
      <c r="D11" s="9">
        <f t="shared" si="0"/>
        <v>371</v>
      </c>
      <c r="E11" s="11">
        <v>133</v>
      </c>
    </row>
    <row r="12" spans="1:5" ht="12.75">
      <c r="A12" s="8" t="s">
        <v>182</v>
      </c>
      <c r="B12" s="9">
        <v>130</v>
      </c>
      <c r="C12" s="9">
        <v>163</v>
      </c>
      <c r="D12" s="9">
        <f t="shared" si="0"/>
        <v>293</v>
      </c>
      <c r="E12" s="11">
        <v>107</v>
      </c>
    </row>
    <row r="13" spans="1:5" ht="12.75">
      <c r="A13" s="8" t="s">
        <v>183</v>
      </c>
      <c r="B13" s="9">
        <v>135</v>
      </c>
      <c r="C13" s="9">
        <v>125</v>
      </c>
      <c r="D13" s="9">
        <f t="shared" si="0"/>
        <v>260</v>
      </c>
      <c r="E13" s="11">
        <v>103</v>
      </c>
    </row>
    <row r="14" spans="1:5" ht="12.75">
      <c r="A14" s="8" t="s">
        <v>184</v>
      </c>
      <c r="B14" s="9">
        <v>54</v>
      </c>
      <c r="C14" s="9">
        <v>62</v>
      </c>
      <c r="D14" s="9">
        <f t="shared" si="0"/>
        <v>116</v>
      </c>
      <c r="E14" s="11">
        <v>53</v>
      </c>
    </row>
    <row r="15" spans="1:5" ht="12.75">
      <c r="A15" s="8" t="s">
        <v>185</v>
      </c>
      <c r="B15" s="9">
        <v>30</v>
      </c>
      <c r="C15" s="9">
        <v>26</v>
      </c>
      <c r="D15" s="9">
        <f t="shared" si="0"/>
        <v>56</v>
      </c>
      <c r="E15" s="11">
        <v>27</v>
      </c>
    </row>
    <row r="16" spans="1:5" ht="12.75">
      <c r="A16" s="8" t="s">
        <v>186</v>
      </c>
      <c r="B16" s="9">
        <v>65</v>
      </c>
      <c r="C16" s="9">
        <v>94</v>
      </c>
      <c r="D16" s="9">
        <f t="shared" si="0"/>
        <v>159</v>
      </c>
      <c r="E16" s="11">
        <v>62</v>
      </c>
    </row>
    <row r="17" spans="1:5" ht="13.5" thickBot="1">
      <c r="A17" s="22" t="s">
        <v>187</v>
      </c>
      <c r="B17" s="27">
        <v>22</v>
      </c>
      <c r="C17" s="27">
        <v>28</v>
      </c>
      <c r="D17" s="27">
        <f t="shared" si="0"/>
        <v>50</v>
      </c>
      <c r="E17" s="28">
        <v>22</v>
      </c>
    </row>
    <row r="18" ht="12.75">
      <c r="D18" s="29">
        <f>SUM(D6:D17)</f>
        <v>2302</v>
      </c>
    </row>
  </sheetData>
  <printOptions/>
  <pageMargins left="0.75" right="0.75" top="1" bottom="1" header="0.5" footer="0.5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22">
      <selection activeCell="D35" sqref="D35"/>
    </sheetView>
  </sheetViews>
  <sheetFormatPr defaultColWidth="9.140625" defaultRowHeight="12.75"/>
  <cols>
    <col min="1" max="1" width="27.8515625" style="0" bestFit="1" customWidth="1"/>
    <col min="5" max="5" width="10.57421875" style="0" bestFit="1" customWidth="1"/>
  </cols>
  <sheetData>
    <row r="1" ht="13.5" thickBot="1">
      <c r="A1" s="1" t="s">
        <v>437</v>
      </c>
    </row>
    <row r="2" spans="1:5" ht="13.5" thickBot="1">
      <c r="A2" s="4" t="s">
        <v>0</v>
      </c>
      <c r="B2" s="5" t="s">
        <v>1</v>
      </c>
      <c r="C2" s="5" t="s">
        <v>2</v>
      </c>
      <c r="D2" s="5" t="s">
        <v>3</v>
      </c>
      <c r="E2" s="7" t="s">
        <v>4</v>
      </c>
    </row>
    <row r="3" spans="1:5" ht="12.75">
      <c r="A3" s="17" t="s">
        <v>191</v>
      </c>
      <c r="B3" s="18">
        <v>10</v>
      </c>
      <c r="C3" s="18">
        <v>6</v>
      </c>
      <c r="D3" s="18">
        <f aca="true" t="shared" si="0" ref="D3:D12">SUM(B3:C3)</f>
        <v>16</v>
      </c>
      <c r="E3" s="20">
        <v>4</v>
      </c>
    </row>
    <row r="4" spans="1:5" ht="12.75">
      <c r="A4" s="8" t="s">
        <v>219</v>
      </c>
      <c r="B4" s="9">
        <v>4</v>
      </c>
      <c r="C4" s="9">
        <v>4</v>
      </c>
      <c r="D4" s="9">
        <f t="shared" si="0"/>
        <v>8</v>
      </c>
      <c r="E4" s="11">
        <v>2</v>
      </c>
    </row>
    <row r="5" spans="1:5" ht="12.75">
      <c r="A5" s="8" t="s">
        <v>192</v>
      </c>
      <c r="B5" s="9">
        <v>14</v>
      </c>
      <c r="C5" s="9">
        <v>19</v>
      </c>
      <c r="D5" s="9">
        <f t="shared" si="0"/>
        <v>33</v>
      </c>
      <c r="E5" s="11">
        <v>16</v>
      </c>
    </row>
    <row r="6" spans="1:5" ht="12.75">
      <c r="A6" s="8" t="s">
        <v>193</v>
      </c>
      <c r="B6" s="9">
        <v>39</v>
      </c>
      <c r="C6" s="9">
        <v>43</v>
      </c>
      <c r="D6" s="9">
        <f t="shared" si="0"/>
        <v>82</v>
      </c>
      <c r="E6" s="11">
        <v>33</v>
      </c>
    </row>
    <row r="7" spans="1:5" ht="12.75">
      <c r="A7" s="8" t="s">
        <v>194</v>
      </c>
      <c r="B7" s="9">
        <v>9</v>
      </c>
      <c r="C7" s="9">
        <v>11</v>
      </c>
      <c r="D7" s="9">
        <f t="shared" si="0"/>
        <v>20</v>
      </c>
      <c r="E7" s="11">
        <v>11</v>
      </c>
    </row>
    <row r="8" spans="1:5" ht="12.75">
      <c r="A8" s="8" t="s">
        <v>195</v>
      </c>
      <c r="B8" s="9">
        <v>247</v>
      </c>
      <c r="C8" s="9">
        <v>326</v>
      </c>
      <c r="D8" s="9">
        <f t="shared" si="0"/>
        <v>573</v>
      </c>
      <c r="E8" s="11">
        <v>239</v>
      </c>
    </row>
    <row r="9" spans="1:5" ht="12.75">
      <c r="A9" s="8" t="s">
        <v>196</v>
      </c>
      <c r="B9" s="9">
        <v>324</v>
      </c>
      <c r="C9" s="9">
        <v>366</v>
      </c>
      <c r="D9" s="9">
        <f t="shared" si="0"/>
        <v>690</v>
      </c>
      <c r="E9" s="11">
        <v>252</v>
      </c>
    </row>
    <row r="10" spans="1:5" ht="12.75">
      <c r="A10" s="8" t="s">
        <v>197</v>
      </c>
      <c r="B10" s="9">
        <v>3</v>
      </c>
      <c r="C10" s="9">
        <v>6</v>
      </c>
      <c r="D10" s="9">
        <f t="shared" si="0"/>
        <v>9</v>
      </c>
      <c r="E10" s="11">
        <v>4</v>
      </c>
    </row>
    <row r="11" spans="1:5" ht="12.75">
      <c r="A11" s="8" t="s">
        <v>198</v>
      </c>
      <c r="B11" s="9">
        <v>39</v>
      </c>
      <c r="C11" s="9">
        <v>52</v>
      </c>
      <c r="D11" s="9">
        <f t="shared" si="0"/>
        <v>91</v>
      </c>
      <c r="E11" s="11">
        <v>36</v>
      </c>
    </row>
    <row r="12" spans="1:5" ht="12.75">
      <c r="A12" s="8" t="s">
        <v>199</v>
      </c>
      <c r="B12" s="9">
        <v>45</v>
      </c>
      <c r="C12" s="9">
        <v>64</v>
      </c>
      <c r="D12" s="9">
        <f t="shared" si="0"/>
        <v>109</v>
      </c>
      <c r="E12" s="11">
        <v>42</v>
      </c>
    </row>
    <row r="13" spans="1:5" ht="12.75">
      <c r="A13" s="8" t="s">
        <v>200</v>
      </c>
      <c r="B13" s="9">
        <v>98</v>
      </c>
      <c r="C13" s="9">
        <v>116</v>
      </c>
      <c r="D13" s="9">
        <f>SUM(B13:C13)</f>
        <v>214</v>
      </c>
      <c r="E13" s="11">
        <v>73</v>
      </c>
    </row>
    <row r="14" spans="1:5" ht="12.75">
      <c r="A14" s="8" t="s">
        <v>202</v>
      </c>
      <c r="B14" s="9">
        <v>40</v>
      </c>
      <c r="C14" s="9">
        <v>54</v>
      </c>
      <c r="D14" s="9">
        <f aca="true" t="shared" si="1" ref="D14:D20">SUM(B14:C14)</f>
        <v>94</v>
      </c>
      <c r="E14" s="11">
        <v>38</v>
      </c>
    </row>
    <row r="15" spans="1:5" ht="12.75">
      <c r="A15" s="8" t="s">
        <v>203</v>
      </c>
      <c r="B15" s="9">
        <v>26</v>
      </c>
      <c r="C15" s="9">
        <v>32</v>
      </c>
      <c r="D15" s="9">
        <f t="shared" si="1"/>
        <v>58</v>
      </c>
      <c r="E15" s="11">
        <v>27</v>
      </c>
    </row>
    <row r="16" spans="1:5" ht="12.75">
      <c r="A16" s="8" t="s">
        <v>204</v>
      </c>
      <c r="B16" s="9">
        <v>29</v>
      </c>
      <c r="C16" s="9">
        <v>35</v>
      </c>
      <c r="D16" s="9">
        <f t="shared" si="1"/>
        <v>64</v>
      </c>
      <c r="E16" s="11">
        <v>30</v>
      </c>
    </row>
    <row r="17" spans="1:5" ht="12.75">
      <c r="A17" s="8" t="s">
        <v>205</v>
      </c>
      <c r="B17" s="9">
        <v>72</v>
      </c>
      <c r="C17" s="9">
        <v>73</v>
      </c>
      <c r="D17" s="9">
        <f t="shared" si="1"/>
        <v>145</v>
      </c>
      <c r="E17" s="11">
        <v>58</v>
      </c>
    </row>
    <row r="18" spans="1:5" ht="12.75">
      <c r="A18" s="8" t="s">
        <v>206</v>
      </c>
      <c r="B18" s="9">
        <v>200</v>
      </c>
      <c r="C18" s="9">
        <v>199</v>
      </c>
      <c r="D18" s="9">
        <f t="shared" si="1"/>
        <v>399</v>
      </c>
      <c r="E18" s="11">
        <v>138</v>
      </c>
    </row>
    <row r="19" spans="1:5" ht="12.75">
      <c r="A19" s="8" t="s">
        <v>207</v>
      </c>
      <c r="B19" s="9">
        <v>31</v>
      </c>
      <c r="C19" s="9">
        <v>45</v>
      </c>
      <c r="D19" s="9">
        <f t="shared" si="1"/>
        <v>76</v>
      </c>
      <c r="E19" s="11">
        <v>30</v>
      </c>
    </row>
    <row r="20" spans="1:5" ht="12.75">
      <c r="A20" s="8" t="s">
        <v>208</v>
      </c>
      <c r="B20" s="9">
        <v>17</v>
      </c>
      <c r="C20" s="9">
        <v>19</v>
      </c>
      <c r="D20" s="9">
        <f t="shared" si="1"/>
        <v>36</v>
      </c>
      <c r="E20" s="11">
        <v>18</v>
      </c>
    </row>
    <row r="21" spans="1:5" ht="12.75">
      <c r="A21" s="8" t="s">
        <v>209</v>
      </c>
      <c r="B21" s="9">
        <v>71</v>
      </c>
      <c r="C21" s="9">
        <v>91</v>
      </c>
      <c r="D21" s="9">
        <f aca="true" t="shared" si="2" ref="D21:D28">SUM(B21:C21)</f>
        <v>162</v>
      </c>
      <c r="E21" s="11">
        <v>62</v>
      </c>
    </row>
    <row r="22" spans="1:5" ht="12.75">
      <c r="A22" s="8" t="s">
        <v>211</v>
      </c>
      <c r="B22" s="9">
        <v>13</v>
      </c>
      <c r="C22" s="9">
        <v>27</v>
      </c>
      <c r="D22" s="9">
        <f t="shared" si="2"/>
        <v>40</v>
      </c>
      <c r="E22" s="11">
        <v>19</v>
      </c>
    </row>
    <row r="23" spans="1:5" ht="12.75">
      <c r="A23" s="8" t="s">
        <v>212</v>
      </c>
      <c r="B23" s="9">
        <v>85</v>
      </c>
      <c r="C23" s="9">
        <v>80</v>
      </c>
      <c r="D23" s="9">
        <f t="shared" si="2"/>
        <v>165</v>
      </c>
      <c r="E23" s="11">
        <v>66</v>
      </c>
    </row>
    <row r="24" spans="1:5" ht="12.75">
      <c r="A24" s="8" t="s">
        <v>213</v>
      </c>
      <c r="B24" s="9">
        <v>30</v>
      </c>
      <c r="C24" s="9">
        <v>34</v>
      </c>
      <c r="D24" s="9">
        <f t="shared" si="2"/>
        <v>64</v>
      </c>
      <c r="E24" s="11">
        <v>27</v>
      </c>
    </row>
    <row r="25" spans="1:5" ht="12.75">
      <c r="A25" s="8" t="s">
        <v>214</v>
      </c>
      <c r="B25" s="9">
        <v>186</v>
      </c>
      <c r="C25" s="9">
        <v>186</v>
      </c>
      <c r="D25" s="9">
        <f t="shared" si="2"/>
        <v>372</v>
      </c>
      <c r="E25" s="11">
        <v>133</v>
      </c>
    </row>
    <row r="26" spans="1:5" ht="12.75">
      <c r="A26" s="8" t="s">
        <v>215</v>
      </c>
      <c r="B26" s="9">
        <v>14</v>
      </c>
      <c r="C26" s="9">
        <v>16</v>
      </c>
      <c r="D26" s="9">
        <f t="shared" si="2"/>
        <v>30</v>
      </c>
      <c r="E26" s="11">
        <v>17</v>
      </c>
    </row>
    <row r="27" spans="1:5" ht="12.75">
      <c r="A27" s="8" t="s">
        <v>216</v>
      </c>
      <c r="B27" s="9">
        <v>11</v>
      </c>
      <c r="C27" s="9">
        <v>21</v>
      </c>
      <c r="D27" s="9">
        <f t="shared" si="2"/>
        <v>32</v>
      </c>
      <c r="E27" s="11">
        <v>12</v>
      </c>
    </row>
    <row r="28" spans="1:5" ht="13.5" thickBot="1">
      <c r="A28" s="22" t="s">
        <v>217</v>
      </c>
      <c r="B28" s="27">
        <v>182</v>
      </c>
      <c r="C28" s="27">
        <v>223</v>
      </c>
      <c r="D28" s="27">
        <f t="shared" si="2"/>
        <v>405</v>
      </c>
      <c r="E28" s="28">
        <v>165</v>
      </c>
    </row>
    <row r="29" spans="1:5" ht="12.75">
      <c r="A29" s="8" t="s">
        <v>224</v>
      </c>
      <c r="B29" s="9">
        <v>55</v>
      </c>
      <c r="C29" s="9">
        <v>52</v>
      </c>
      <c r="D29" s="9">
        <f aca="true" t="shared" si="3" ref="D29:D34">SUM(B29:C29)</f>
        <v>107</v>
      </c>
      <c r="E29" s="11">
        <v>38</v>
      </c>
    </row>
    <row r="30" spans="1:5" ht="12.75">
      <c r="A30" s="8" t="s">
        <v>220</v>
      </c>
      <c r="B30" s="9">
        <v>209</v>
      </c>
      <c r="C30" s="9">
        <v>221</v>
      </c>
      <c r="D30" s="9">
        <f t="shared" si="3"/>
        <v>430</v>
      </c>
      <c r="E30" s="11">
        <v>155</v>
      </c>
    </row>
    <row r="31" spans="1:5" ht="12.75">
      <c r="A31" s="8" t="s">
        <v>221</v>
      </c>
      <c r="B31" s="9">
        <v>60</v>
      </c>
      <c r="C31" s="9">
        <v>73</v>
      </c>
      <c r="D31" s="9">
        <f t="shared" si="3"/>
        <v>133</v>
      </c>
      <c r="E31" s="11">
        <v>58</v>
      </c>
    </row>
    <row r="32" spans="1:5" ht="12.75">
      <c r="A32" s="8" t="s">
        <v>222</v>
      </c>
      <c r="B32" s="9">
        <v>97</v>
      </c>
      <c r="C32" s="9">
        <v>101</v>
      </c>
      <c r="D32" s="9">
        <f t="shared" si="3"/>
        <v>198</v>
      </c>
      <c r="E32" s="11">
        <v>84</v>
      </c>
    </row>
    <row r="33" spans="1:5" ht="12.75">
      <c r="A33" s="8" t="s">
        <v>223</v>
      </c>
      <c r="B33" s="9">
        <v>45</v>
      </c>
      <c r="C33" s="9">
        <v>56</v>
      </c>
      <c r="D33" s="9">
        <f t="shared" si="3"/>
        <v>101</v>
      </c>
      <c r="E33" s="11">
        <v>35</v>
      </c>
    </row>
    <row r="34" spans="1:5" ht="13.5" thickBot="1">
      <c r="A34" s="22" t="s">
        <v>225</v>
      </c>
      <c r="B34" s="27">
        <v>303</v>
      </c>
      <c r="C34" s="27">
        <v>291</v>
      </c>
      <c r="D34" s="27">
        <f t="shared" si="3"/>
        <v>594</v>
      </c>
      <c r="E34" s="28">
        <v>206</v>
      </c>
    </row>
    <row r="35" ht="12.75">
      <c r="D35" s="25">
        <f>SUM(D3:D34)</f>
        <v>5550</v>
      </c>
    </row>
    <row r="38" ht="12.75">
      <c r="D38" s="1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D30" sqref="D30"/>
    </sheetView>
  </sheetViews>
  <sheetFormatPr defaultColWidth="9.140625" defaultRowHeight="12.75"/>
  <cols>
    <col min="1" max="1" width="25.7109375" style="0" bestFit="1" customWidth="1"/>
    <col min="5" max="5" width="10.57421875" style="0" bestFit="1" customWidth="1"/>
  </cols>
  <sheetData>
    <row r="1" ht="12.75">
      <c r="A1" s="1" t="s">
        <v>438</v>
      </c>
    </row>
    <row r="2" ht="13.5" thickBot="1"/>
    <row r="3" spans="1:5" ht="13.5" thickBot="1">
      <c r="A3" s="4" t="s">
        <v>0</v>
      </c>
      <c r="B3" s="5" t="s">
        <v>1</v>
      </c>
      <c r="C3" s="5" t="s">
        <v>2</v>
      </c>
      <c r="D3" s="5" t="s">
        <v>3</v>
      </c>
      <c r="E3" s="7" t="s">
        <v>4</v>
      </c>
    </row>
    <row r="4" spans="1:5" ht="12.75">
      <c r="A4" s="8" t="s">
        <v>226</v>
      </c>
      <c r="B4" s="9">
        <v>16</v>
      </c>
      <c r="C4" s="9">
        <v>15</v>
      </c>
      <c r="D4" s="9">
        <f aca="true" t="shared" si="0" ref="D4:D21">SUM(B4:C4)</f>
        <v>31</v>
      </c>
      <c r="E4" s="11">
        <v>14</v>
      </c>
    </row>
    <row r="5" spans="1:5" ht="12.75">
      <c r="A5" s="8" t="s">
        <v>227</v>
      </c>
      <c r="B5" s="9">
        <v>2</v>
      </c>
      <c r="C5" s="9">
        <v>0</v>
      </c>
      <c r="D5" s="9">
        <f t="shared" si="0"/>
        <v>2</v>
      </c>
      <c r="E5" s="11">
        <v>2</v>
      </c>
    </row>
    <row r="6" spans="1:5" ht="12.75">
      <c r="A6" s="8" t="s">
        <v>228</v>
      </c>
      <c r="B6" s="9">
        <v>48</v>
      </c>
      <c r="C6" s="9">
        <v>37</v>
      </c>
      <c r="D6" s="9">
        <f t="shared" si="0"/>
        <v>85</v>
      </c>
      <c r="E6" s="11">
        <v>29</v>
      </c>
    </row>
    <row r="7" spans="1:5" ht="12.75">
      <c r="A7" s="8" t="s">
        <v>229</v>
      </c>
      <c r="B7" s="9">
        <v>5</v>
      </c>
      <c r="C7" s="9">
        <v>12</v>
      </c>
      <c r="D7" s="9">
        <f t="shared" si="0"/>
        <v>17</v>
      </c>
      <c r="E7" s="11">
        <v>8</v>
      </c>
    </row>
    <row r="8" spans="1:5" ht="12.75">
      <c r="A8" s="8" t="s">
        <v>230</v>
      </c>
      <c r="B8" s="9">
        <v>13</v>
      </c>
      <c r="C8" s="9">
        <v>13</v>
      </c>
      <c r="D8" s="9">
        <f t="shared" si="0"/>
        <v>26</v>
      </c>
      <c r="E8" s="11">
        <v>14</v>
      </c>
    </row>
    <row r="9" spans="1:5" ht="12.75">
      <c r="A9" s="8" t="s">
        <v>243</v>
      </c>
      <c r="B9" s="9">
        <v>9</v>
      </c>
      <c r="C9" s="9">
        <v>6</v>
      </c>
      <c r="D9" s="9">
        <f t="shared" si="0"/>
        <v>15</v>
      </c>
      <c r="E9" s="11">
        <v>5</v>
      </c>
    </row>
    <row r="10" spans="1:5" ht="12.75">
      <c r="A10" s="8" t="s">
        <v>231</v>
      </c>
      <c r="B10" s="9">
        <v>19</v>
      </c>
      <c r="C10" s="9">
        <v>25</v>
      </c>
      <c r="D10" s="9">
        <f t="shared" si="0"/>
        <v>44</v>
      </c>
      <c r="E10" s="11">
        <v>23</v>
      </c>
    </row>
    <row r="11" spans="1:5" ht="12.75">
      <c r="A11" s="8" t="s">
        <v>232</v>
      </c>
      <c r="B11" s="9">
        <v>81</v>
      </c>
      <c r="C11" s="9">
        <v>99</v>
      </c>
      <c r="D11" s="9">
        <f t="shared" si="0"/>
        <v>180</v>
      </c>
      <c r="E11" s="11">
        <v>69</v>
      </c>
    </row>
    <row r="12" spans="1:5" ht="12.75">
      <c r="A12" s="8" t="s">
        <v>233</v>
      </c>
      <c r="B12" s="9">
        <v>4</v>
      </c>
      <c r="C12" s="9">
        <v>0</v>
      </c>
      <c r="D12" s="9">
        <f t="shared" si="0"/>
        <v>4</v>
      </c>
      <c r="E12" s="11">
        <v>1</v>
      </c>
    </row>
    <row r="13" spans="1:5" ht="12.75">
      <c r="A13" s="8" t="s">
        <v>234</v>
      </c>
      <c r="B13" s="9">
        <v>419</v>
      </c>
      <c r="C13" s="9">
        <v>424</v>
      </c>
      <c r="D13" s="9">
        <f t="shared" si="0"/>
        <v>843</v>
      </c>
      <c r="E13" s="11">
        <v>232</v>
      </c>
    </row>
    <row r="14" spans="1:5" ht="12.75">
      <c r="A14" s="8" t="s">
        <v>235</v>
      </c>
      <c r="B14" s="9">
        <v>1</v>
      </c>
      <c r="C14" s="9">
        <v>0</v>
      </c>
      <c r="D14" s="9">
        <f t="shared" si="0"/>
        <v>1</v>
      </c>
      <c r="E14" s="11">
        <v>1</v>
      </c>
    </row>
    <row r="15" spans="1:5" ht="12.75">
      <c r="A15" s="8" t="s">
        <v>236</v>
      </c>
      <c r="B15" s="9">
        <v>106</v>
      </c>
      <c r="C15" s="9">
        <v>98</v>
      </c>
      <c r="D15" s="9">
        <f t="shared" si="0"/>
        <v>204</v>
      </c>
      <c r="E15" s="11">
        <v>76</v>
      </c>
    </row>
    <row r="16" spans="1:5" ht="12.75">
      <c r="A16" s="8" t="s">
        <v>237</v>
      </c>
      <c r="B16" s="9">
        <v>35</v>
      </c>
      <c r="C16" s="9">
        <v>44</v>
      </c>
      <c r="D16" s="9">
        <f t="shared" si="0"/>
        <v>79</v>
      </c>
      <c r="E16" s="11">
        <v>33</v>
      </c>
    </row>
    <row r="17" spans="1:5" ht="12.75">
      <c r="A17" s="8" t="s">
        <v>238</v>
      </c>
      <c r="B17" s="9">
        <v>82</v>
      </c>
      <c r="C17" s="9">
        <v>91</v>
      </c>
      <c r="D17" s="9">
        <f t="shared" si="0"/>
        <v>173</v>
      </c>
      <c r="E17" s="11">
        <v>78</v>
      </c>
    </row>
    <row r="18" spans="1:5" ht="12.75">
      <c r="A18" s="8" t="s">
        <v>239</v>
      </c>
      <c r="B18" s="9">
        <v>13</v>
      </c>
      <c r="C18" s="9">
        <v>10</v>
      </c>
      <c r="D18" s="9">
        <f t="shared" si="0"/>
        <v>23</v>
      </c>
      <c r="E18" s="11">
        <v>9</v>
      </c>
    </row>
    <row r="19" spans="1:5" ht="12.75">
      <c r="A19" s="8" t="s">
        <v>240</v>
      </c>
      <c r="B19" s="9">
        <v>14</v>
      </c>
      <c r="C19" s="9">
        <v>13</v>
      </c>
      <c r="D19" s="9">
        <f t="shared" si="0"/>
        <v>27</v>
      </c>
      <c r="E19" s="11">
        <v>10</v>
      </c>
    </row>
    <row r="20" spans="1:5" ht="12.75">
      <c r="A20" s="8" t="s">
        <v>241</v>
      </c>
      <c r="B20" s="9">
        <v>28</v>
      </c>
      <c r="C20" s="9">
        <v>44</v>
      </c>
      <c r="D20" s="9">
        <f t="shared" si="0"/>
        <v>72</v>
      </c>
      <c r="E20" s="11">
        <v>28</v>
      </c>
    </row>
    <row r="21" spans="1:5" ht="13.5" thickBot="1">
      <c r="A21" s="22" t="s">
        <v>242</v>
      </c>
      <c r="B21" s="27">
        <v>34</v>
      </c>
      <c r="C21" s="27">
        <v>44</v>
      </c>
      <c r="D21" s="27">
        <f t="shared" si="0"/>
        <v>78</v>
      </c>
      <c r="E21" s="28">
        <v>33</v>
      </c>
    </row>
    <row r="22" spans="1:5" ht="12.75">
      <c r="A22" s="8" t="s">
        <v>244</v>
      </c>
      <c r="B22" s="9">
        <v>8</v>
      </c>
      <c r="C22" s="9">
        <v>10</v>
      </c>
      <c r="D22" s="9">
        <f aca="true" t="shared" si="1" ref="D22:D29">SUM(B22:C22)</f>
        <v>18</v>
      </c>
      <c r="E22" s="11">
        <v>8</v>
      </c>
    </row>
    <row r="23" spans="1:5" ht="12.75">
      <c r="A23" s="8" t="s">
        <v>245</v>
      </c>
      <c r="B23" s="9">
        <v>159</v>
      </c>
      <c r="C23" s="9">
        <v>155</v>
      </c>
      <c r="D23" s="9">
        <f t="shared" si="1"/>
        <v>314</v>
      </c>
      <c r="E23" s="11">
        <v>117</v>
      </c>
    </row>
    <row r="24" spans="1:5" ht="12.75">
      <c r="A24" s="8" t="s">
        <v>246</v>
      </c>
      <c r="B24" s="9">
        <v>88</v>
      </c>
      <c r="C24" s="9">
        <v>87</v>
      </c>
      <c r="D24" s="9">
        <f t="shared" si="1"/>
        <v>175</v>
      </c>
      <c r="E24" s="11">
        <v>58</v>
      </c>
    </row>
    <row r="25" spans="1:5" ht="12.75">
      <c r="A25" s="8" t="s">
        <v>247</v>
      </c>
      <c r="B25" s="9">
        <v>271</v>
      </c>
      <c r="C25" s="9">
        <v>282</v>
      </c>
      <c r="D25" s="9">
        <f t="shared" si="1"/>
        <v>553</v>
      </c>
      <c r="E25" s="11">
        <v>198</v>
      </c>
    </row>
    <row r="26" spans="1:5" ht="12.75">
      <c r="A26" s="8" t="s">
        <v>248</v>
      </c>
      <c r="B26" s="9">
        <v>345</v>
      </c>
      <c r="C26" s="9">
        <v>354</v>
      </c>
      <c r="D26" s="9">
        <f t="shared" si="1"/>
        <v>699</v>
      </c>
      <c r="E26" s="11">
        <v>255</v>
      </c>
    </row>
    <row r="27" spans="1:5" ht="12.75">
      <c r="A27" s="8" t="s">
        <v>249</v>
      </c>
      <c r="B27" s="9">
        <v>138</v>
      </c>
      <c r="C27" s="9">
        <v>126</v>
      </c>
      <c r="D27" s="9">
        <f t="shared" si="1"/>
        <v>264</v>
      </c>
      <c r="E27" s="11">
        <v>97</v>
      </c>
    </row>
    <row r="28" spans="1:5" ht="12.75">
      <c r="A28" s="8" t="s">
        <v>250</v>
      </c>
      <c r="B28" s="9">
        <v>375</v>
      </c>
      <c r="C28" s="9">
        <v>486</v>
      </c>
      <c r="D28" s="9">
        <f t="shared" si="1"/>
        <v>861</v>
      </c>
      <c r="E28" s="11">
        <v>290</v>
      </c>
    </row>
    <row r="29" spans="1:5" ht="13.5" thickBot="1">
      <c r="A29" s="22" t="s">
        <v>251</v>
      </c>
      <c r="B29" s="27">
        <v>181</v>
      </c>
      <c r="C29" s="27">
        <v>170</v>
      </c>
      <c r="D29" s="27">
        <f t="shared" si="1"/>
        <v>351</v>
      </c>
      <c r="E29" s="28">
        <v>120</v>
      </c>
    </row>
    <row r="30" ht="13.5" thickBot="1">
      <c r="D30" s="24">
        <f>SUM(D4:D29)</f>
        <v>5139</v>
      </c>
    </row>
    <row r="32" ht="12.75">
      <c r="D32" s="16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POTENZA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Ulderico Donadio</dc:creator>
  <cp:keywords/>
  <dc:description/>
  <cp:lastModifiedBy>Administrator</cp:lastModifiedBy>
  <cp:lastPrinted>2008-08-01T11:02:28Z</cp:lastPrinted>
  <dcterms:created xsi:type="dcterms:W3CDTF">2007-07-17T14:23:21Z</dcterms:created>
  <dcterms:modified xsi:type="dcterms:W3CDTF">2008-08-18T14:18:48Z</dcterms:modified>
  <cp:category/>
  <cp:version/>
  <cp:contentType/>
  <cp:contentStatus/>
</cp:coreProperties>
</file>